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c.bsv.sanro.tocho.local\029080300210農林水産部農業振興課企画調整担当\◆地域農政(担い手関係)\R2年度\◆認定農業者制度の運用見直し（国・都道府県認定）\★ 都運用\★都運用・様式\0_運用方針\"/>
    </mc:Choice>
  </mc:AlternateContent>
  <bookViews>
    <workbookView xWindow="-120" yWindow="-120" windowWidth="20730" windowHeight="11160"/>
  </bookViews>
  <sheets>
    <sheet name="簡易版" sheetId="1" r:id="rId1"/>
    <sheet name="別紙(作付品目)" sheetId="3" r:id="rId2"/>
    <sheet name="別紙(販売先・農業機械)" sheetId="4" r:id="rId3"/>
    <sheet name="参考(③~⑥記入例)" sheetId="2" r:id="rId4"/>
  </sheets>
  <definedNames>
    <definedName name="_xlnm.Print_Area" localSheetId="0">簡易版!$B$1:$AI$92</definedName>
    <definedName name="_xlnm.Print_Area" localSheetId="3">'参考(③~⑥記入例)'!$A$2:$E$22</definedName>
    <definedName name="_xlnm.Print_Area" localSheetId="1">'別紙(作付品目)'!$A$2:$G$46</definedName>
    <definedName name="_xlnm.Print_Area" localSheetId="2">'別紙(販売先・農業機械)'!$A$1:$G$15</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9" i="3" l="1"/>
  <c r="K19" i="3"/>
  <c r="L19" i="3"/>
  <c r="M19" i="3"/>
  <c r="J20" i="3"/>
  <c r="K20" i="3"/>
  <c r="L20" i="3"/>
  <c r="M20" i="3"/>
  <c r="J21" i="3"/>
  <c r="K21" i="3"/>
  <c r="L21" i="3"/>
  <c r="M21" i="3"/>
  <c r="J22" i="3"/>
  <c r="K22" i="3"/>
  <c r="L22" i="3"/>
  <c r="M22" i="3"/>
  <c r="J23" i="3"/>
  <c r="K23" i="3"/>
  <c r="L23" i="3"/>
  <c r="M23" i="3"/>
  <c r="J24" i="3"/>
  <c r="K24" i="3"/>
  <c r="L24" i="3"/>
  <c r="M24" i="3"/>
  <c r="J25" i="3"/>
  <c r="K25" i="3"/>
  <c r="L25" i="3"/>
  <c r="M25" i="3"/>
  <c r="J26" i="3"/>
  <c r="K26" i="3"/>
  <c r="L26" i="3"/>
  <c r="M26" i="3"/>
  <c r="J27" i="3"/>
  <c r="K27" i="3"/>
  <c r="L27" i="3"/>
  <c r="M27" i="3"/>
  <c r="J28" i="3"/>
  <c r="K28" i="3"/>
  <c r="L28" i="3"/>
  <c r="M28" i="3"/>
  <c r="J29" i="3"/>
  <c r="K29" i="3"/>
  <c r="L29" i="3"/>
  <c r="M29" i="3"/>
  <c r="J30" i="3"/>
  <c r="K30" i="3"/>
  <c r="L30" i="3"/>
  <c r="M30" i="3"/>
  <c r="J31" i="3"/>
  <c r="K31" i="3"/>
  <c r="L31" i="3"/>
  <c r="M31" i="3"/>
  <c r="J32" i="3"/>
  <c r="K32" i="3"/>
  <c r="L32" i="3"/>
  <c r="M32" i="3"/>
  <c r="J33" i="3"/>
  <c r="K33" i="3"/>
  <c r="L33" i="3"/>
  <c r="M33" i="3"/>
  <c r="J34" i="3"/>
  <c r="K34" i="3"/>
  <c r="L34" i="3"/>
  <c r="M34" i="3"/>
  <c r="J35" i="3"/>
  <c r="K35" i="3"/>
  <c r="L35" i="3"/>
  <c r="M35" i="3"/>
  <c r="J36" i="3"/>
  <c r="K36" i="3"/>
  <c r="L36" i="3"/>
  <c r="M36" i="3"/>
  <c r="J37" i="3"/>
  <c r="K37" i="3"/>
  <c r="L37" i="3"/>
  <c r="M37" i="3"/>
  <c r="J38" i="3"/>
  <c r="K38" i="3"/>
  <c r="L38" i="3"/>
  <c r="M38" i="3"/>
  <c r="J39" i="3"/>
  <c r="K39" i="3"/>
  <c r="L39" i="3"/>
  <c r="M39" i="3"/>
  <c r="J40" i="3"/>
  <c r="K40" i="3"/>
  <c r="L40" i="3"/>
  <c r="M40" i="3"/>
  <c r="J41" i="3"/>
  <c r="K41" i="3"/>
  <c r="L41" i="3"/>
  <c r="M41" i="3"/>
  <c r="J42" i="3"/>
  <c r="K42" i="3"/>
  <c r="L42" i="3"/>
  <c r="M42" i="3"/>
  <c r="J43" i="3"/>
  <c r="K43" i="3"/>
  <c r="L43" i="3"/>
  <c r="M43" i="3"/>
  <c r="J44" i="3"/>
  <c r="K44" i="3"/>
  <c r="L44" i="3"/>
  <c r="M44" i="3"/>
  <c r="J45" i="3"/>
  <c r="K45" i="3"/>
  <c r="L45" i="3"/>
  <c r="M45" i="3"/>
  <c r="J6" i="3"/>
  <c r="K6" i="3"/>
  <c r="L6" i="3"/>
  <c r="M6" i="3"/>
  <c r="J7" i="3"/>
  <c r="K7" i="3"/>
  <c r="L7" i="3"/>
  <c r="M7" i="3"/>
  <c r="J8" i="3"/>
  <c r="K8" i="3"/>
  <c r="L8" i="3"/>
  <c r="M8" i="3"/>
  <c r="J9" i="3"/>
  <c r="K9" i="3"/>
  <c r="L9" i="3"/>
  <c r="M9" i="3"/>
  <c r="J10" i="3"/>
  <c r="K10" i="3"/>
  <c r="L10" i="3"/>
  <c r="M10" i="3"/>
  <c r="J11" i="3"/>
  <c r="K11" i="3"/>
  <c r="L11" i="3"/>
  <c r="M11" i="3"/>
  <c r="J12" i="3"/>
  <c r="K12" i="3"/>
  <c r="L12" i="3"/>
  <c r="M12" i="3"/>
  <c r="J13" i="3"/>
  <c r="K13" i="3"/>
  <c r="L13" i="3"/>
  <c r="M13" i="3"/>
  <c r="J14" i="3"/>
  <c r="K14" i="3"/>
  <c r="L14" i="3"/>
  <c r="M14" i="3"/>
  <c r="J15" i="3"/>
  <c r="K15" i="3"/>
  <c r="L15" i="3"/>
  <c r="M15" i="3"/>
  <c r="J16" i="3"/>
  <c r="K16" i="3"/>
  <c r="L16" i="3"/>
  <c r="M16" i="3"/>
  <c r="J17" i="3"/>
  <c r="K17" i="3"/>
  <c r="L17" i="3"/>
  <c r="M17" i="3"/>
  <c r="J18" i="3"/>
  <c r="K18" i="3"/>
  <c r="L18" i="3"/>
  <c r="M18" i="3"/>
  <c r="M5" i="3"/>
  <c r="L5" i="3"/>
  <c r="K5" i="3"/>
  <c r="J5" i="3"/>
  <c r="G46" i="3" l="1"/>
  <c r="E46" i="3"/>
  <c r="D46" i="3"/>
  <c r="B46" i="3"/>
</calcChain>
</file>

<file path=xl/sharedStrings.xml><?xml version="1.0" encoding="utf-8"?>
<sst xmlns="http://schemas.openxmlformats.org/spreadsheetml/2006/main" count="320" uniqueCount="256">
  <si>
    <t>農業経営改善計画認定申請書</t>
  </si>
  <si>
    <t>年    月    日</t>
  </si>
  <si>
    <t>農林水産大臣  殿</t>
  </si>
  <si>
    <t>フリガナ</t>
  </si>
  <si>
    <t>法人番号</t>
  </si>
  <si>
    <t>現    状</t>
  </si>
  <si>
    <t>現      状</t>
  </si>
  <si>
    <t>所在地</t>
  </si>
  <si>
    <t>地目</t>
  </si>
  <si>
    <t>都道府県名</t>
  </si>
  <si>
    <t>市町村名</t>
  </si>
  <si>
    <t>所有地</t>
  </si>
  <si>
    <t>借入地</t>
  </si>
  <si>
    <t xml:space="preserve">  農業経営基盤強化促進法（昭和５５年法律第６５号）第１２条第１項の規定に基づき、次の農業経営改善計画の認定を申請します。</t>
    <phoneticPr fontId="2"/>
  </si>
  <si>
    <t>農　業　経　営　改　善　計　画</t>
    <phoneticPr fontId="2"/>
  </si>
  <si>
    <t>現　　　状</t>
    <rPh sb="0" eb="1">
      <t>ウツツ</t>
    </rPh>
    <rPh sb="4" eb="5">
      <t>ジョウ</t>
    </rPh>
    <phoneticPr fontId="2"/>
  </si>
  <si>
    <t>目標（　　年）</t>
    <rPh sb="0" eb="2">
      <t>モクヒョウ</t>
    </rPh>
    <rPh sb="5" eb="6">
      <t>ネン</t>
    </rPh>
    <phoneticPr fontId="2"/>
  </si>
  <si>
    <t>ア　農用地</t>
    <rPh sb="2" eb="5">
      <t>ノウヨウチ</t>
    </rPh>
    <phoneticPr fontId="2"/>
  </si>
  <si>
    <t>区   分</t>
    <phoneticPr fontId="2"/>
  </si>
  <si>
    <t>規　　模</t>
    <rPh sb="0" eb="1">
      <t>キ</t>
    </rPh>
    <rPh sb="3" eb="4">
      <t>ボ</t>
    </rPh>
    <phoneticPr fontId="2"/>
  </si>
  <si>
    <t>（１）営農類型</t>
    <rPh sb="3" eb="5">
      <t>エイノウ</t>
    </rPh>
    <rPh sb="5" eb="7">
      <t>ルイケイ</t>
    </rPh>
    <phoneticPr fontId="2"/>
  </si>
  <si>
    <t>（１）生産</t>
    <rPh sb="3" eb="5">
      <t>セイサン</t>
    </rPh>
    <phoneticPr fontId="2"/>
  </si>
  <si>
    <t>イ　農業生産施設</t>
    <rPh sb="2" eb="4">
      <t>ノウギョウ</t>
    </rPh>
    <rPh sb="4" eb="6">
      <t>セイサン</t>
    </rPh>
    <rPh sb="6" eb="8">
      <t>シセツ</t>
    </rPh>
    <phoneticPr fontId="2"/>
  </si>
  <si>
    <t>種　別</t>
    <rPh sb="0" eb="1">
      <t>シュ</t>
    </rPh>
    <rPh sb="2" eb="3">
      <t>ベツ</t>
    </rPh>
    <phoneticPr fontId="2"/>
  </si>
  <si>
    <t>①　農業経営体の営農活動の現状及び目標</t>
    <rPh sb="13" eb="15">
      <t>ゲンジョウ</t>
    </rPh>
    <rPh sb="15" eb="16">
      <t>オヨ</t>
    </rPh>
    <rPh sb="17" eb="19">
      <t>モクヒョウ</t>
    </rPh>
    <phoneticPr fontId="2"/>
  </si>
  <si>
    <t>（３）農用地及び農業生産施設</t>
    <rPh sb="3" eb="6">
      <t>ノウヨウチ</t>
    </rPh>
    <rPh sb="6" eb="7">
      <t>オヨ</t>
    </rPh>
    <rPh sb="8" eb="10">
      <t>ノウギョウ</t>
    </rPh>
    <rPh sb="10" eb="12">
      <t>セイサン</t>
    </rPh>
    <rPh sb="12" eb="14">
      <t>シセツ</t>
    </rPh>
    <phoneticPr fontId="2"/>
  </si>
  <si>
    <t>目   標（    年）</t>
    <phoneticPr fontId="2"/>
  </si>
  <si>
    <t>②  農業経営の規模拡大に関する現状及び目標</t>
    <rPh sb="10" eb="12">
      <t>カクダイ</t>
    </rPh>
    <rPh sb="16" eb="18">
      <t>ゲンジョウ</t>
    </rPh>
    <rPh sb="18" eb="19">
      <t>オヨ</t>
    </rPh>
    <phoneticPr fontId="2"/>
  </si>
  <si>
    <t>現状</t>
    <rPh sb="0" eb="2">
      <t>ゲンジョウ</t>
    </rPh>
    <phoneticPr fontId="2"/>
  </si>
  <si>
    <t>万円</t>
    <rPh sb="0" eb="2">
      <t>マンエン</t>
    </rPh>
    <phoneticPr fontId="2"/>
  </si>
  <si>
    <t>主たる従事者の人数</t>
    <rPh sb="0" eb="1">
      <t>シュ</t>
    </rPh>
    <rPh sb="3" eb="6">
      <t>ジュウジシャ</t>
    </rPh>
    <rPh sb="7" eb="9">
      <t>ニンズウ</t>
    </rPh>
    <phoneticPr fontId="2"/>
  </si>
  <si>
    <t>事  業  内　容</t>
    <rPh sb="6" eb="7">
      <t>ウチ</t>
    </rPh>
    <rPh sb="8" eb="9">
      <t>カタチ</t>
    </rPh>
    <phoneticPr fontId="2"/>
  </si>
  <si>
    <t>作目・部門名
（耕　　種）</t>
    <rPh sb="8" eb="9">
      <t>コウ</t>
    </rPh>
    <rPh sb="11" eb="12">
      <t>タネ</t>
    </rPh>
    <phoneticPr fontId="2"/>
  </si>
  <si>
    <t>作目・部門名
（畜　　産）</t>
    <rPh sb="8" eb="9">
      <t>チク</t>
    </rPh>
    <rPh sb="11" eb="12">
      <t>サン</t>
    </rPh>
    <phoneticPr fontId="2"/>
  </si>
  <si>
    <t>（２）農畜産物の加工・販売その他の
　関連・附帯事業（売上げ）</t>
    <phoneticPr fontId="2"/>
  </si>
  <si>
    <t>年間所得</t>
    <rPh sb="0" eb="2">
      <t>ネンカン</t>
    </rPh>
    <rPh sb="2" eb="4">
      <t>ショトク</t>
    </rPh>
    <phoneticPr fontId="2"/>
  </si>
  <si>
    <t>現状</t>
    <rPh sb="0" eb="2">
      <t>ゲンジョウ</t>
    </rPh>
    <phoneticPr fontId="2"/>
  </si>
  <si>
    <t>□酪  農 □肉用牛 □養  豚 □養  鶏 □養　蚕 □その他の畜産（　　　　　）</t>
    <phoneticPr fontId="2"/>
  </si>
  <si>
    <t>主たる従事者１人
当たりの年間所得</t>
    <rPh sb="0" eb="1">
      <t>シュ</t>
    </rPh>
    <rPh sb="3" eb="6">
      <t>ジュウジシャ</t>
    </rPh>
    <rPh sb="7" eb="8">
      <t>ニン</t>
    </rPh>
    <rPh sb="9" eb="10">
      <t>ア</t>
    </rPh>
    <rPh sb="13" eb="15">
      <t>ネンカン</t>
    </rPh>
    <rPh sb="15" eb="17">
      <t>ショトク</t>
    </rPh>
    <phoneticPr fontId="2"/>
  </si>
  <si>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2"/>
  </si>
  <si>
    <t>③　生産方式の合理化に関する現状と目標・措置</t>
    <rPh sb="2" eb="4">
      <t>セイサン</t>
    </rPh>
    <rPh sb="4" eb="6">
      <t>ホウシキ</t>
    </rPh>
    <rPh sb="11" eb="12">
      <t>カン</t>
    </rPh>
    <rPh sb="14" eb="16">
      <t>ゲンジョウ</t>
    </rPh>
    <rPh sb="17" eb="19">
      <t>モクヒョウ</t>
    </rPh>
    <rPh sb="20" eb="22">
      <t>ソチ</t>
    </rPh>
    <phoneticPr fontId="2"/>
  </si>
  <si>
    <t>主たる従事者１人
当たりの年間労働時間</t>
    <rPh sb="0" eb="1">
      <t>シュ</t>
    </rPh>
    <rPh sb="3" eb="6">
      <t>ジュウジシャ</t>
    </rPh>
    <rPh sb="7" eb="8">
      <t>ニン</t>
    </rPh>
    <rPh sb="9" eb="10">
      <t>ア</t>
    </rPh>
    <rPh sb="13" eb="15">
      <t>ネンカン</t>
    </rPh>
    <rPh sb="15" eb="17">
      <t>ロウドウ</t>
    </rPh>
    <rPh sb="17" eb="19">
      <t>ジカン</t>
    </rPh>
    <phoneticPr fontId="2"/>
  </si>
  <si>
    <t>年間労働時間</t>
    <rPh sb="0" eb="2">
      <t>ネンカン</t>
    </rPh>
    <rPh sb="2" eb="4">
      <t>ロウドウ</t>
    </rPh>
    <rPh sb="4" eb="6">
      <t>ジカン</t>
    </rPh>
    <phoneticPr fontId="2"/>
  </si>
  <si>
    <t>（参考）経営の構成</t>
    <rPh sb="1" eb="3">
      <t>サンコウ</t>
    </rPh>
    <phoneticPr fontId="2"/>
  </si>
  <si>
    <t>（１）構成員・役員</t>
    <rPh sb="3" eb="4">
      <t>カマエ</t>
    </rPh>
    <rPh sb="4" eb="5">
      <t>シゲル</t>
    </rPh>
    <rPh sb="5" eb="6">
      <t>イン</t>
    </rPh>
    <rPh sb="7" eb="9">
      <t>ヤクイン</t>
    </rPh>
    <phoneticPr fontId="2"/>
  </si>
  <si>
    <r>
      <rPr>
        <sz val="12"/>
        <rFont val="ＭＳ 明朝"/>
        <family val="1"/>
        <charset val="128"/>
      </rPr>
      <t xml:space="preserve">氏    名
</t>
    </r>
    <r>
      <rPr>
        <sz val="9"/>
        <rFont val="ＭＳ 明朝"/>
        <family val="1"/>
        <charset val="128"/>
      </rPr>
      <t>(法人経営にあっては役員の氏名）</t>
    </r>
    <phoneticPr fontId="2"/>
  </si>
  <si>
    <t>年齢</t>
  </si>
  <si>
    <t>性別</t>
  </si>
  <si>
    <t>代表者との続柄(法人経営にあっては役職)</t>
  </si>
  <si>
    <t>担当業務</t>
  </si>
  <si>
    <t>主たる
従事者</t>
    <rPh sb="0" eb="1">
      <t>シュ</t>
    </rPh>
    <rPh sb="4" eb="7">
      <t>ジュウジシャ</t>
    </rPh>
    <phoneticPr fontId="2"/>
  </si>
  <si>
    <t>（２）雇  用  者</t>
    <phoneticPr fontId="2"/>
  </si>
  <si>
    <t>常時雇（年間）</t>
  </si>
  <si>
    <t>実 人 数</t>
  </si>
  <si>
    <t>現状</t>
  </si>
  <si>
    <t>人</t>
  </si>
  <si>
    <t>見通し</t>
  </si>
  <si>
    <t>臨時雇（年間）</t>
  </si>
  <si>
    <t>延べ人数</t>
  </si>
  <si>
    <t>（代表者）</t>
    <phoneticPr fontId="2"/>
  </si>
  <si>
    <t>数量</t>
    <rPh sb="0" eb="2">
      <t>スウリョウ</t>
    </rPh>
    <phoneticPr fontId="2"/>
  </si>
  <si>
    <t>備考</t>
    <rPh sb="0" eb="2">
      <t>ビコウ</t>
    </rPh>
    <phoneticPr fontId="2"/>
  </si>
  <si>
    <t>農業用機械等の名称</t>
    <rPh sb="0" eb="3">
      <t>ノウギョウヨウ</t>
    </rPh>
    <rPh sb="3" eb="5">
      <t>キカイ</t>
    </rPh>
    <rPh sb="5" eb="6">
      <t>トウ</t>
    </rPh>
    <rPh sb="7" eb="9">
      <t>メイショウ</t>
    </rPh>
    <phoneticPr fontId="2"/>
  </si>
  <si>
    <t>（別紙）生産方式の合理化に係る農業用機械等の取得計画</t>
    <rPh sb="1" eb="3">
      <t>ベッシ</t>
    </rPh>
    <rPh sb="4" eb="6">
      <t>セイサン</t>
    </rPh>
    <rPh sb="6" eb="8">
      <t>ホウシキ</t>
    </rPh>
    <rPh sb="9" eb="12">
      <t>ゴウリカ</t>
    </rPh>
    <rPh sb="13" eb="14">
      <t>カカ</t>
    </rPh>
    <rPh sb="15" eb="18">
      <t>ノウギョウヨウ</t>
    </rPh>
    <rPh sb="18" eb="20">
      <t>キカイ</t>
    </rPh>
    <rPh sb="20" eb="21">
      <t>トウ</t>
    </rPh>
    <rPh sb="22" eb="24">
      <t>シュトク</t>
    </rPh>
    <rPh sb="24" eb="26">
      <t>ケイカク</t>
    </rPh>
    <phoneticPr fontId="2"/>
  </si>
  <si>
    <t>　「農業用機械等の名称」欄には、生産方式の合理化のために、取得する予定の農業用の機械及び装置、器具及び備品、</t>
    <rPh sb="2" eb="5">
      <t>ノウギョウヨウ</t>
    </rPh>
    <rPh sb="5" eb="7">
      <t>キカイ</t>
    </rPh>
    <rPh sb="7" eb="8">
      <t>トウ</t>
    </rPh>
    <rPh sb="9" eb="11">
      <t>メイショウ</t>
    </rPh>
    <rPh sb="12" eb="13">
      <t>ラン</t>
    </rPh>
    <phoneticPr fontId="2"/>
  </si>
  <si>
    <t>（②「（３）農用地及び農業生産施設」に記載しているものは記載不要。）</t>
    <phoneticPr fontId="2"/>
  </si>
  <si>
    <t>建物及びその附属設備、構築物並びにソフトウェア等を記載する。</t>
    <rPh sb="23" eb="24">
      <t>トウ</t>
    </rPh>
    <phoneticPr fontId="2"/>
  </si>
  <si>
    <t>生産量</t>
    <rPh sb="0" eb="3">
      <t>セイサンリョウ</t>
    </rPh>
    <phoneticPr fontId="2"/>
  </si>
  <si>
    <r>
      <t>飼養頭数</t>
    </r>
    <r>
      <rPr>
        <sz val="9"/>
        <rFont val="ＭＳ 明朝"/>
        <family val="1"/>
        <charset val="128"/>
      </rPr>
      <t>（頭、羽）</t>
    </r>
    <phoneticPr fontId="2"/>
  </si>
  <si>
    <t>連絡先</t>
    <rPh sb="0" eb="3">
      <t>レンラクサキ</t>
    </rPh>
    <phoneticPr fontId="2"/>
  </si>
  <si>
    <t>⑥　その他の農業経営の改善に関する現状と目標・措置</t>
    <rPh sb="4" eb="5">
      <t>ホカ</t>
    </rPh>
    <rPh sb="6" eb="8">
      <t>ノウギョウ</t>
    </rPh>
    <rPh sb="8" eb="10">
      <t>ケイエイ</t>
    </rPh>
    <rPh sb="11" eb="13">
      <t>カイゼン</t>
    </rPh>
    <rPh sb="14" eb="15">
      <t>カン</t>
    </rPh>
    <rPh sb="23" eb="25">
      <t>ソチ</t>
    </rPh>
    <phoneticPr fontId="2"/>
  </si>
  <si>
    <t xml:space="preserve">□稲作 □麦類作 □雑穀・いも類・豆類 □工芸農作物 □露地野菜 </t>
    <rPh sb="1" eb="3">
      <t>イナサク</t>
    </rPh>
    <rPh sb="5" eb="7">
      <t>ムギルイ</t>
    </rPh>
    <rPh sb="7" eb="8">
      <t>サク</t>
    </rPh>
    <phoneticPr fontId="2"/>
  </si>
  <si>
    <t>④　経営管理の合理化に関する現状と目標・措置</t>
    <phoneticPr fontId="2"/>
  </si>
  <si>
    <t>⑤　農業従事の態様の改善に関する現状と目標・措置</t>
    <phoneticPr fontId="2"/>
  </si>
  <si>
    <t>申請者</t>
    <rPh sb="0" eb="3">
      <t>シンセイシャ</t>
    </rPh>
    <phoneticPr fontId="2"/>
  </si>
  <si>
    <t>住所</t>
    <rPh sb="0" eb="2">
      <t>ジュウショ</t>
    </rPh>
    <phoneticPr fontId="2"/>
  </si>
  <si>
    <t>フリガナ</t>
    <phoneticPr fontId="2"/>
  </si>
  <si>
    <t>生年月日・
法人設立年月日　　　　　　　　　　　　　　　　　　　　　　　　　　　　　　　　　　</t>
    <rPh sb="0" eb="2">
      <t>セイネン</t>
    </rPh>
    <rPh sb="2" eb="4">
      <t>ガッピ</t>
    </rPh>
    <rPh sb="6" eb="8">
      <t>ホウジン</t>
    </rPh>
    <rPh sb="8" eb="10">
      <t>セツリツ</t>
    </rPh>
    <rPh sb="10" eb="13">
      <t>ネンガッピ</t>
    </rPh>
    <phoneticPr fontId="2"/>
  </si>
  <si>
    <t>　　　　　　　　　　　</t>
    <phoneticPr fontId="2"/>
  </si>
  <si>
    <t>代表者氏名
（法人のみ）</t>
    <rPh sb="0" eb="3">
      <t>ダイヒョウシャ</t>
    </rPh>
    <rPh sb="3" eb="5">
      <t>シメイ</t>
    </rPh>
    <rPh sb="7" eb="9">
      <t>ホウジン</t>
    </rPh>
    <phoneticPr fontId="2"/>
  </si>
  <si>
    <t>現　状</t>
    <phoneticPr fontId="2"/>
  </si>
  <si>
    <t>棟</t>
    <rPh sb="0" eb="1">
      <t>トウ</t>
    </rPh>
    <phoneticPr fontId="2"/>
  </si>
  <si>
    <t>㎡</t>
    <phoneticPr fontId="2"/>
  </si>
  <si>
    <t>経 営 面 積 合 計</t>
    <phoneticPr fontId="2"/>
  </si>
  <si>
    <t>その他</t>
    <phoneticPr fontId="2"/>
  </si>
  <si>
    <t>個人・法人名</t>
    <phoneticPr fontId="2"/>
  </si>
  <si>
    <t>作付面積(a)</t>
    <phoneticPr fontId="2"/>
  </si>
  <si>
    <t>現　状
(a)</t>
    <rPh sb="0" eb="1">
      <t>ウツツ</t>
    </rPh>
    <rPh sb="2" eb="3">
      <t>ジョウ</t>
    </rPh>
    <phoneticPr fontId="2"/>
  </si>
  <si>
    <t>年間農業
従事時間</t>
    <rPh sb="7" eb="9">
      <t>ジカン</t>
    </rPh>
    <phoneticPr fontId="2"/>
  </si>
  <si>
    <t>□施設野菜 □果樹類 □花き・花木　□その他の作物（　　　　）</t>
    <phoneticPr fontId="2"/>
  </si>
  <si>
    <t>□施設野菜 □果樹類 □花き・花木　□その他の作物（　　　）</t>
    <phoneticPr fontId="2"/>
  </si>
  <si>
    <t>☑複合経営</t>
    <rPh sb="1" eb="3">
      <t>フクゴウ</t>
    </rPh>
    <rPh sb="3" eb="5">
      <t>ケイエイ</t>
    </rPh>
    <phoneticPr fontId="2"/>
  </si>
  <si>
    <t>関東農政局長  殿</t>
    <rPh sb="0" eb="2">
      <t>カントウ</t>
    </rPh>
    <rPh sb="2" eb="5">
      <t>ノウセイキョク</t>
    </rPh>
    <rPh sb="5" eb="6">
      <t>チョウ</t>
    </rPh>
    <phoneticPr fontId="2"/>
  </si>
  <si>
    <t>東京都知事  殿</t>
    <rPh sb="0" eb="2">
      <t>トウキョウ</t>
    </rPh>
    <phoneticPr fontId="2"/>
  </si>
  <si>
    <t>別紙参照</t>
    <rPh sb="0" eb="2">
      <t>ベッシ</t>
    </rPh>
    <rPh sb="2" eb="4">
      <t>サンショウ</t>
    </rPh>
    <phoneticPr fontId="2"/>
  </si>
  <si>
    <t>東京都</t>
    <rPh sb="0" eb="3">
      <t>トウキョウト</t>
    </rPh>
    <phoneticPr fontId="2"/>
  </si>
  <si>
    <t>◇◇市</t>
    <rPh sb="2" eb="3">
      <t>シ</t>
    </rPh>
    <phoneticPr fontId="2"/>
  </si>
  <si>
    <t>畑</t>
    <rPh sb="0" eb="1">
      <t>ハタケ</t>
    </rPh>
    <phoneticPr fontId="2"/>
  </si>
  <si>
    <t>田</t>
    <rPh sb="0" eb="1">
      <t>タ</t>
    </rPh>
    <phoneticPr fontId="2"/>
  </si>
  <si>
    <t>パイプハウス</t>
    <phoneticPr fontId="2"/>
  </si>
  <si>
    <t>育苗ハウス</t>
    <rPh sb="0" eb="2">
      <t>イクビョウ</t>
    </rPh>
    <phoneticPr fontId="2"/>
  </si>
  <si>
    <t>目標</t>
    <rPh sb="0" eb="2">
      <t>モクヒョウ</t>
    </rPh>
    <phoneticPr fontId="2"/>
  </si>
  <si>
    <t>その掲げた目標を達成するための解決策</t>
    <rPh sb="2" eb="3">
      <t>カカ</t>
    </rPh>
    <rPh sb="5" eb="7">
      <t>モクヒョウ</t>
    </rPh>
    <rPh sb="8" eb="10">
      <t>タッセイ</t>
    </rPh>
    <rPh sb="15" eb="18">
      <t>カイケツサク</t>
    </rPh>
    <phoneticPr fontId="2"/>
  </si>
  <si>
    <t>ホウレンソウを露地で少量栽培している。</t>
    <rPh sb="7" eb="9">
      <t>ロジ</t>
    </rPh>
    <rPh sb="10" eb="12">
      <t>ショウリョウ</t>
    </rPh>
    <rPh sb="12" eb="14">
      <t>サイバイ</t>
    </rPh>
    <phoneticPr fontId="2"/>
  </si>
  <si>
    <t>ネギ等学校給食で需要の多い野菜を増産する。</t>
    <rPh sb="2" eb="3">
      <t>ナド</t>
    </rPh>
    <rPh sb="3" eb="5">
      <t>ガッコウ</t>
    </rPh>
    <rPh sb="5" eb="7">
      <t>キュウショク</t>
    </rPh>
    <rPh sb="8" eb="10">
      <t>ジュヨウ</t>
    </rPh>
    <rPh sb="11" eb="12">
      <t>オオ</t>
    </rPh>
    <rPh sb="13" eb="15">
      <t>ヤサイ</t>
    </rPh>
    <rPh sb="16" eb="18">
      <t>ゾウサン</t>
    </rPh>
    <phoneticPr fontId="2"/>
  </si>
  <si>
    <t>ネギの作付けを増やし、収穫期間を延ばし学校給食の需要に対応する。</t>
    <rPh sb="3" eb="5">
      <t>サクツ</t>
    </rPh>
    <rPh sb="7" eb="8">
      <t>フ</t>
    </rPh>
    <rPh sb="11" eb="13">
      <t>シュウカク</t>
    </rPh>
    <rPh sb="13" eb="15">
      <t>キカン</t>
    </rPh>
    <rPh sb="16" eb="17">
      <t>ノ</t>
    </rPh>
    <rPh sb="19" eb="21">
      <t>ガッコウ</t>
    </rPh>
    <rPh sb="21" eb="23">
      <t>キュウショク</t>
    </rPh>
    <rPh sb="24" eb="26">
      <t>ジュヨウ</t>
    </rPh>
    <rPh sb="27" eb="29">
      <t>タイオウ</t>
    </rPh>
    <phoneticPr fontId="2"/>
  </si>
  <si>
    <t>③生産方式の合理化に関する現状と目標・措置</t>
    <rPh sb="1" eb="3">
      <t>セイサン</t>
    </rPh>
    <rPh sb="3" eb="5">
      <t>ホウシキ</t>
    </rPh>
    <rPh sb="6" eb="9">
      <t>ゴウリカ</t>
    </rPh>
    <rPh sb="10" eb="11">
      <t>カン</t>
    </rPh>
    <rPh sb="13" eb="15">
      <t>ゲンジョウ</t>
    </rPh>
    <rPh sb="16" eb="18">
      <t>モクヒョウ</t>
    </rPh>
    <rPh sb="19" eb="21">
      <t>ソチ</t>
    </rPh>
    <phoneticPr fontId="2"/>
  </si>
  <si>
    <t>④経営管理の合理化に関する現状と目標・措置</t>
    <rPh sb="1" eb="3">
      <t>ケイエイ</t>
    </rPh>
    <rPh sb="3" eb="5">
      <t>カンリ</t>
    </rPh>
    <rPh sb="6" eb="9">
      <t>ゴウリカ</t>
    </rPh>
    <rPh sb="10" eb="11">
      <t>カン</t>
    </rPh>
    <rPh sb="13" eb="15">
      <t>ゲンジョウ</t>
    </rPh>
    <rPh sb="16" eb="18">
      <t>モクヒョウ</t>
    </rPh>
    <rPh sb="19" eb="21">
      <t>ソチ</t>
    </rPh>
    <phoneticPr fontId="2"/>
  </si>
  <si>
    <t>⑤農業従事の態様等の改善に関する現状と目標・措置</t>
    <rPh sb="1" eb="3">
      <t>ノウギョウ</t>
    </rPh>
    <rPh sb="3" eb="5">
      <t>ジュウジ</t>
    </rPh>
    <rPh sb="6" eb="8">
      <t>タイヨウ</t>
    </rPh>
    <rPh sb="8" eb="9">
      <t>ナド</t>
    </rPh>
    <rPh sb="10" eb="12">
      <t>カイゼン</t>
    </rPh>
    <rPh sb="13" eb="14">
      <t>カン</t>
    </rPh>
    <rPh sb="16" eb="18">
      <t>ゲンジョウ</t>
    </rPh>
    <rPh sb="19" eb="21">
      <t>モクヒョウ</t>
    </rPh>
    <rPh sb="22" eb="24">
      <t>ソチ</t>
    </rPh>
    <phoneticPr fontId="2"/>
  </si>
  <si>
    <t>⑥その他の農業経営の改善に関する現状と目標・措置</t>
    <rPh sb="3" eb="4">
      <t>タ</t>
    </rPh>
    <rPh sb="5" eb="7">
      <t>ノウギョウ</t>
    </rPh>
    <rPh sb="7" eb="9">
      <t>ケイエイ</t>
    </rPh>
    <rPh sb="10" eb="12">
      <t>カイゼン</t>
    </rPh>
    <rPh sb="13" eb="14">
      <t>カン</t>
    </rPh>
    <rPh sb="16" eb="18">
      <t>ゲンジョウ</t>
    </rPh>
    <rPh sb="19" eb="21">
      <t>モクヒョウ</t>
    </rPh>
    <rPh sb="22" eb="24">
      <t>ソチ</t>
    </rPh>
    <phoneticPr fontId="2"/>
  </si>
  <si>
    <t>ハウスを使い増産する。</t>
    <rPh sb="4" eb="5">
      <t>ツカ</t>
    </rPh>
    <rPh sb="6" eb="8">
      <t>ゾウサン</t>
    </rPh>
    <phoneticPr fontId="2"/>
  </si>
  <si>
    <t>パソコンで受発注から販売までを管理できるシステムの活用、税理士による指導、日報入力ソフトの活用</t>
    <rPh sb="5" eb="8">
      <t>ジュハッチュウ</t>
    </rPh>
    <rPh sb="10" eb="12">
      <t>ハンバイ</t>
    </rPh>
    <rPh sb="15" eb="17">
      <t>カンリ</t>
    </rPh>
    <rPh sb="25" eb="27">
      <t>カツヨウ</t>
    </rPh>
    <rPh sb="28" eb="30">
      <t>ゼイリ</t>
    </rPh>
    <rPh sb="30" eb="31">
      <t>シ</t>
    </rPh>
    <rPh sb="34" eb="36">
      <t>シドウ</t>
    </rPh>
    <rPh sb="37" eb="39">
      <t>ニッポウ</t>
    </rPh>
    <rPh sb="39" eb="41">
      <t>ニュウリョク</t>
    </rPh>
    <rPh sb="45" eb="47">
      <t>カツヨウ</t>
    </rPh>
    <phoneticPr fontId="2"/>
  </si>
  <si>
    <t>経営管理経費の削減、経営管理業務の効率化</t>
    <rPh sb="0" eb="2">
      <t>ケイエイ</t>
    </rPh>
    <rPh sb="2" eb="4">
      <t>カンリ</t>
    </rPh>
    <rPh sb="4" eb="6">
      <t>ケイヒ</t>
    </rPh>
    <rPh sb="7" eb="9">
      <t>サクゲン</t>
    </rPh>
    <rPh sb="10" eb="12">
      <t>ケイエイ</t>
    </rPh>
    <rPh sb="12" eb="14">
      <t>カンリ</t>
    </rPh>
    <rPh sb="14" eb="16">
      <t>ギョウム</t>
    </rPh>
    <rPh sb="17" eb="20">
      <t>コウリツカ</t>
    </rPh>
    <phoneticPr fontId="2"/>
  </si>
  <si>
    <t>より高度なクラウドの経営管理システムを活用</t>
    <rPh sb="2" eb="4">
      <t>コウド</t>
    </rPh>
    <rPh sb="10" eb="12">
      <t>ケイエイ</t>
    </rPh>
    <rPh sb="12" eb="14">
      <t>カンリ</t>
    </rPh>
    <rPh sb="19" eb="21">
      <t>カツヨウ</t>
    </rPh>
    <phoneticPr fontId="2"/>
  </si>
  <si>
    <t>繁忙期の人員不足</t>
    <rPh sb="0" eb="2">
      <t>ハンボウ</t>
    </rPh>
    <rPh sb="2" eb="3">
      <t>キ</t>
    </rPh>
    <rPh sb="4" eb="6">
      <t>ジンイン</t>
    </rPh>
    <rPh sb="6" eb="8">
      <t>フソク</t>
    </rPh>
    <phoneticPr fontId="2"/>
  </si>
  <si>
    <t>繁忙期の人員確保</t>
    <rPh sb="0" eb="2">
      <t>ハンボウ</t>
    </rPh>
    <rPh sb="2" eb="3">
      <t>キ</t>
    </rPh>
    <rPh sb="4" eb="6">
      <t>ジンイン</t>
    </rPh>
    <rPh sb="6" eb="8">
      <t>カクホ</t>
    </rPh>
    <phoneticPr fontId="2"/>
  </si>
  <si>
    <t>高齢者、主婦雇用の拡大。希望する曜日、時間帯で就業可能にする。</t>
    <rPh sb="0" eb="3">
      <t>コウレイシャ</t>
    </rPh>
    <rPh sb="4" eb="6">
      <t>シュフ</t>
    </rPh>
    <rPh sb="6" eb="8">
      <t>コヨウ</t>
    </rPh>
    <rPh sb="9" eb="11">
      <t>カクダイ</t>
    </rPh>
    <rPh sb="12" eb="14">
      <t>キボウ</t>
    </rPh>
    <rPh sb="16" eb="18">
      <t>ヨウビ</t>
    </rPh>
    <rPh sb="19" eb="22">
      <t>ジカンタイ</t>
    </rPh>
    <rPh sb="23" eb="25">
      <t>シュウギョウ</t>
    </rPh>
    <rPh sb="25" eb="27">
      <t>カノウ</t>
    </rPh>
    <phoneticPr fontId="2"/>
  </si>
  <si>
    <t>両親が売上や経費をノートに記帳している。</t>
    <rPh sb="0" eb="2">
      <t>リョウシン</t>
    </rPh>
    <rPh sb="3" eb="5">
      <t>ウリアゲ</t>
    </rPh>
    <rPh sb="6" eb="8">
      <t>ケイヒ</t>
    </rPh>
    <rPh sb="13" eb="15">
      <t>キチョウ</t>
    </rPh>
    <phoneticPr fontId="2"/>
  </si>
  <si>
    <t>会計ソフトを導入し、経営主がパソコンで記帳と決算書作成を行う。経営分析にも活用する。</t>
    <rPh sb="0" eb="2">
      <t>カイケイ</t>
    </rPh>
    <rPh sb="6" eb="8">
      <t>ドウニュウ</t>
    </rPh>
    <rPh sb="10" eb="12">
      <t>ケイエイ</t>
    </rPh>
    <rPh sb="12" eb="13">
      <t>ヌシ</t>
    </rPh>
    <rPh sb="19" eb="21">
      <t>キチョウ</t>
    </rPh>
    <rPh sb="22" eb="25">
      <t>ケッサンショ</t>
    </rPh>
    <rPh sb="25" eb="27">
      <t>サクセイ</t>
    </rPh>
    <rPh sb="28" eb="29">
      <t>オコナ</t>
    </rPh>
    <rPh sb="31" eb="33">
      <t>ケイエイ</t>
    </rPh>
    <rPh sb="33" eb="35">
      <t>ブンセキ</t>
    </rPh>
    <rPh sb="37" eb="39">
      <t>カツヨウ</t>
    </rPh>
    <phoneticPr fontId="2"/>
  </si>
  <si>
    <t>ノートパソコンと会計ソフトを導入する。農業委員会主催の簿記講習会に参加して会計ソフトでの記帳をマスターする。</t>
    <rPh sb="8" eb="10">
      <t>カイケイ</t>
    </rPh>
    <rPh sb="14" eb="16">
      <t>ドウニュウ</t>
    </rPh>
    <rPh sb="19" eb="21">
      <t>ノウギョウ</t>
    </rPh>
    <rPh sb="21" eb="24">
      <t>イインカイ</t>
    </rPh>
    <rPh sb="24" eb="26">
      <t>シュサイ</t>
    </rPh>
    <rPh sb="27" eb="29">
      <t>ボキ</t>
    </rPh>
    <rPh sb="29" eb="32">
      <t>コウシュウカイ</t>
    </rPh>
    <rPh sb="33" eb="35">
      <t>サンカ</t>
    </rPh>
    <rPh sb="37" eb="39">
      <t>カイケイ</t>
    </rPh>
    <rPh sb="44" eb="46">
      <t>キチョウ</t>
    </rPh>
    <phoneticPr fontId="2"/>
  </si>
  <si>
    <t>家族労働力のみ</t>
    <rPh sb="0" eb="2">
      <t>カゾク</t>
    </rPh>
    <rPh sb="2" eb="5">
      <t>ロウドウリョク</t>
    </rPh>
    <phoneticPr fontId="2"/>
  </si>
  <si>
    <t>両親の高齢化により労働力が不足</t>
    <rPh sb="0" eb="2">
      <t>リョウシン</t>
    </rPh>
    <rPh sb="3" eb="6">
      <t>コウレイカ</t>
    </rPh>
    <rPh sb="9" eb="12">
      <t>ロウドウリョク</t>
    </rPh>
    <rPh sb="13" eb="15">
      <t>フソク</t>
    </rPh>
    <phoneticPr fontId="2"/>
  </si>
  <si>
    <t>繁忙期に雇用労働力を導入して家族労働力の不足を補う。</t>
    <rPh sb="0" eb="2">
      <t>ハンボウ</t>
    </rPh>
    <rPh sb="2" eb="3">
      <t>キ</t>
    </rPh>
    <rPh sb="4" eb="6">
      <t>コヨウ</t>
    </rPh>
    <rPh sb="6" eb="9">
      <t>ロウドウリョク</t>
    </rPh>
    <rPh sb="10" eb="12">
      <t>ドウニュウ</t>
    </rPh>
    <rPh sb="14" eb="16">
      <t>カゾク</t>
    </rPh>
    <rPh sb="16" eb="18">
      <t>ロウドウ</t>
    </rPh>
    <rPh sb="18" eb="19">
      <t>リョク</t>
    </rPh>
    <rPh sb="20" eb="22">
      <t>フソク</t>
    </rPh>
    <rPh sb="23" eb="24">
      <t>オギナ</t>
    </rPh>
    <phoneticPr fontId="2"/>
  </si>
  <si>
    <t>休日を確保する。</t>
    <rPh sb="0" eb="2">
      <t>キュウジツ</t>
    </rPh>
    <rPh sb="3" eb="5">
      <t>カクホ</t>
    </rPh>
    <phoneticPr fontId="2"/>
  </si>
  <si>
    <t>夏期の繁忙期の荷造りにパートを導入する。</t>
    <rPh sb="0" eb="2">
      <t>カキ</t>
    </rPh>
    <rPh sb="3" eb="5">
      <t>ハンボウ</t>
    </rPh>
    <rPh sb="5" eb="6">
      <t>キ</t>
    </rPh>
    <rPh sb="7" eb="9">
      <t>ニヅク</t>
    </rPh>
    <rPh sb="15" eb="17">
      <t>ドウニュウ</t>
    </rPh>
    <phoneticPr fontId="2"/>
  </si>
  <si>
    <t>家族間で相談して各自の休日を確保する。家族経営協定を締結する。</t>
    <rPh sb="0" eb="3">
      <t>カゾクカン</t>
    </rPh>
    <rPh sb="4" eb="6">
      <t>ソウダン</t>
    </rPh>
    <rPh sb="8" eb="10">
      <t>カクジ</t>
    </rPh>
    <rPh sb="11" eb="13">
      <t>キュウジツ</t>
    </rPh>
    <rPh sb="14" eb="16">
      <t>カクホ</t>
    </rPh>
    <rPh sb="19" eb="21">
      <t>カゾク</t>
    </rPh>
    <rPh sb="21" eb="23">
      <t>ケイエイ</t>
    </rPh>
    <rPh sb="23" eb="25">
      <t>キョウテイ</t>
    </rPh>
    <rPh sb="26" eb="28">
      <t>テイケツ</t>
    </rPh>
    <phoneticPr fontId="2"/>
  </si>
  <si>
    <t>《別紙》</t>
  </si>
  <si>
    <t>作目・部門名</t>
    <rPh sb="3" eb="5">
      <t>ブモン</t>
    </rPh>
    <rPh sb="5" eb="6">
      <t>メイ</t>
    </rPh>
    <phoneticPr fontId="18"/>
  </si>
  <si>
    <t>作付面積
（ａ）</t>
  </si>
  <si>
    <t>生産量
（kg）</t>
    <phoneticPr fontId="18"/>
  </si>
  <si>
    <t>生産量
（kg）</t>
    <phoneticPr fontId="18"/>
  </si>
  <si>
    <t>合計</t>
  </si>
  <si>
    <t>トマト（施設）</t>
    <rPh sb="4" eb="6">
      <t>シセツ</t>
    </rPh>
    <phoneticPr fontId="2"/>
  </si>
  <si>
    <t>キュウリ（施設）</t>
    <rPh sb="5" eb="7">
      <t>シセツ</t>
    </rPh>
    <phoneticPr fontId="2"/>
  </si>
  <si>
    <t>ホウレンソウ（施設）</t>
    <rPh sb="7" eb="9">
      <t>シセツ</t>
    </rPh>
    <phoneticPr fontId="2"/>
  </si>
  <si>
    <t>エダマメ</t>
    <phoneticPr fontId="2"/>
  </si>
  <si>
    <t>ブロッコリー</t>
    <phoneticPr fontId="2"/>
  </si>
  <si>
    <t>キャベツ</t>
    <phoneticPr fontId="2"/>
  </si>
  <si>
    <t>ダイコン</t>
    <phoneticPr fontId="2"/>
  </si>
  <si>
    <t>ニンジン</t>
    <phoneticPr fontId="2"/>
  </si>
  <si>
    <t>ネギ</t>
    <phoneticPr fontId="2"/>
  </si>
  <si>
    <t>サトイモ</t>
    <phoneticPr fontId="2"/>
  </si>
  <si>
    <t>金額
（万円）</t>
    <rPh sb="4" eb="5">
      <t>マン</t>
    </rPh>
    <rPh sb="5" eb="6">
      <t>エン</t>
    </rPh>
    <phoneticPr fontId="18"/>
  </si>
  <si>
    <t>東京　一郎</t>
    <rPh sb="0" eb="2">
      <t>トウキョウ</t>
    </rPh>
    <rPh sb="3" eb="5">
      <t>イチロウ</t>
    </rPh>
    <phoneticPr fontId="2"/>
  </si>
  <si>
    <t>東京　ひとみ</t>
    <rPh sb="0" eb="2">
      <t>トウキョウ</t>
    </rPh>
    <phoneticPr fontId="2"/>
  </si>
  <si>
    <t>東京　太郎</t>
    <rPh sb="0" eb="2">
      <t>トウキョウ</t>
    </rPh>
    <rPh sb="3" eb="5">
      <t>タロウ</t>
    </rPh>
    <phoneticPr fontId="2"/>
  </si>
  <si>
    <t>東京　花子</t>
    <rPh sb="0" eb="2">
      <t>トウキョウ</t>
    </rPh>
    <rPh sb="3" eb="5">
      <t>ハナコ</t>
    </rPh>
    <phoneticPr fontId="2"/>
  </si>
  <si>
    <t>男</t>
    <rPh sb="0" eb="1">
      <t>オトコ</t>
    </rPh>
    <phoneticPr fontId="2"/>
  </si>
  <si>
    <t>女</t>
    <rPh sb="0" eb="1">
      <t>オンナ</t>
    </rPh>
    <phoneticPr fontId="2"/>
  </si>
  <si>
    <t>妻</t>
    <rPh sb="0" eb="1">
      <t>ツマ</t>
    </rPh>
    <phoneticPr fontId="2"/>
  </si>
  <si>
    <t>父</t>
    <rPh sb="0" eb="1">
      <t>チチ</t>
    </rPh>
    <phoneticPr fontId="2"/>
  </si>
  <si>
    <t>母</t>
    <rPh sb="0" eb="1">
      <t>ハハ</t>
    </rPh>
    <phoneticPr fontId="2"/>
  </si>
  <si>
    <t>全般</t>
    <rPh sb="0" eb="2">
      <t>ゼンパン</t>
    </rPh>
    <phoneticPr fontId="2"/>
  </si>
  <si>
    <t>出荷補助</t>
    <rPh sb="0" eb="2">
      <t>シュッカ</t>
    </rPh>
    <rPh sb="2" eb="4">
      <t>ホジョ</t>
    </rPh>
    <phoneticPr fontId="2"/>
  </si>
  <si>
    <t>出荷調整</t>
    <rPh sb="0" eb="2">
      <t>シュッカ</t>
    </rPh>
    <rPh sb="2" eb="4">
      <t>チョウセイ</t>
    </rPh>
    <phoneticPr fontId="2"/>
  </si>
  <si>
    <t>〇</t>
    <phoneticPr fontId="2"/>
  </si>
  <si>
    <t>○○市△△町１－２－３</t>
    <rPh sb="2" eb="3">
      <t>シ</t>
    </rPh>
    <rPh sb="5" eb="6">
      <t>マチ</t>
    </rPh>
    <phoneticPr fontId="2"/>
  </si>
  <si>
    <t>０４２－１１１－１１１１</t>
    <phoneticPr fontId="2"/>
  </si>
  <si>
    <r>
      <t>目標</t>
    </r>
    <r>
      <rPr>
        <sz val="12"/>
        <color rgb="FFFF0000"/>
        <rFont val="ＭＳ 明朝"/>
        <family val="1"/>
        <charset val="128"/>
      </rPr>
      <t>（令和７年）</t>
    </r>
    <rPh sb="0" eb="2">
      <t>モクヒョウ</t>
    </rPh>
    <rPh sb="3" eb="5">
      <t>レイワ</t>
    </rPh>
    <rPh sb="6" eb="7">
      <t>ネン</t>
    </rPh>
    <phoneticPr fontId="2"/>
  </si>
  <si>
    <t>○○市</t>
    <rPh sb="2" eb="3">
      <t>シ</t>
    </rPh>
    <phoneticPr fontId="2"/>
  </si>
  <si>
    <t>〇〇市</t>
    <rPh sb="2" eb="3">
      <t>シ</t>
    </rPh>
    <phoneticPr fontId="2"/>
  </si>
  <si>
    <t>トラクター</t>
    <phoneticPr fontId="2"/>
  </si>
  <si>
    <t>管理機</t>
    <rPh sb="0" eb="2">
      <t>カンリ</t>
    </rPh>
    <rPh sb="2" eb="3">
      <t>キ</t>
    </rPh>
    <phoneticPr fontId="2"/>
  </si>
  <si>
    <t>枝豆脱莢機</t>
    <rPh sb="0" eb="2">
      <t>エダマメ</t>
    </rPh>
    <rPh sb="2" eb="3">
      <t>ダツ</t>
    </rPh>
    <rPh sb="3" eb="4">
      <t>サヤ</t>
    </rPh>
    <rPh sb="4" eb="5">
      <t>キ</t>
    </rPh>
    <phoneticPr fontId="2"/>
  </si>
  <si>
    <t>保冷庫</t>
    <rPh sb="0" eb="3">
      <t>ホレイコ</t>
    </rPh>
    <phoneticPr fontId="2"/>
  </si>
  <si>
    <t>地理的に不便な田が多い</t>
    <rPh sb="0" eb="3">
      <t>チリテキ</t>
    </rPh>
    <rPh sb="4" eb="6">
      <t>フベン</t>
    </rPh>
    <rPh sb="7" eb="8">
      <t>タ</t>
    </rPh>
    <rPh sb="9" eb="10">
      <t>オオ</t>
    </rPh>
    <phoneticPr fontId="2"/>
  </si>
  <si>
    <t>農地を集約</t>
    <rPh sb="0" eb="2">
      <t>ノウチ</t>
    </rPh>
    <rPh sb="3" eb="5">
      <t>シュウヤク</t>
    </rPh>
    <phoneticPr fontId="2"/>
  </si>
  <si>
    <t>遊休農地の活用</t>
    <rPh sb="0" eb="4">
      <t>ユウキュウノウチ</t>
    </rPh>
    <rPh sb="5" eb="7">
      <t>カツヨウ</t>
    </rPh>
    <phoneticPr fontId="2"/>
  </si>
  <si>
    <t>施設化(パイプハウス〇棟、〇〇㎡）をする。作付計画を見直す。</t>
    <rPh sb="0" eb="3">
      <t>シセツカ</t>
    </rPh>
    <rPh sb="11" eb="12">
      <t>トウ</t>
    </rPh>
    <rPh sb="21" eb="23">
      <t>サクツ</t>
    </rPh>
    <rPh sb="23" eb="25">
      <t>ケイカク</t>
    </rPh>
    <rPh sb="26" eb="28">
      <t>ミナオ</t>
    </rPh>
    <phoneticPr fontId="2"/>
  </si>
  <si>
    <t>ホウレンソウ（露地）</t>
    <rPh sb="7" eb="9">
      <t>ロジ</t>
    </rPh>
    <phoneticPr fontId="2"/>
  </si>
  <si>
    <t>直売所向けに多品目を栽培している。</t>
    <rPh sb="0" eb="1">
      <t>チョク</t>
    </rPh>
    <rPh sb="2" eb="3">
      <t>ジョ</t>
    </rPh>
    <rPh sb="3" eb="4">
      <t>ム</t>
    </rPh>
    <rPh sb="6" eb="7">
      <t>タ</t>
    </rPh>
    <rPh sb="7" eb="9">
      <t>ヒンモク</t>
    </rPh>
    <rPh sb="10" eb="12">
      <t>サイバイ</t>
    </rPh>
    <phoneticPr fontId="2"/>
  </si>
  <si>
    <t>販売金額に占める割合</t>
    <rPh sb="0" eb="2">
      <t>ハンバイ</t>
    </rPh>
    <rPh sb="2" eb="4">
      <t>キンガク</t>
    </rPh>
    <rPh sb="5" eb="6">
      <t>シ</t>
    </rPh>
    <rPh sb="8" eb="10">
      <t>ワリアイ</t>
    </rPh>
    <phoneticPr fontId="2"/>
  </si>
  <si>
    <t>出荷先・販売方法</t>
    <rPh sb="0" eb="2">
      <t>シュッカ</t>
    </rPh>
    <rPh sb="2" eb="3">
      <t>サキ</t>
    </rPh>
    <rPh sb="4" eb="6">
      <t>ハンバイ</t>
    </rPh>
    <rPh sb="6" eb="8">
      <t>ホウホウ</t>
    </rPh>
    <phoneticPr fontId="2"/>
  </si>
  <si>
    <t>庭先販売</t>
    <rPh sb="0" eb="2">
      <t>ニワサキ</t>
    </rPh>
    <rPh sb="2" eb="4">
      <t>ハンバイ</t>
    </rPh>
    <phoneticPr fontId="2"/>
  </si>
  <si>
    <t>学校給食（JA経由）</t>
    <rPh sb="0" eb="2">
      <t>ガッコウ</t>
    </rPh>
    <rPh sb="2" eb="4">
      <t>キュウショク</t>
    </rPh>
    <rPh sb="7" eb="9">
      <t>ケイユ</t>
    </rPh>
    <phoneticPr fontId="2"/>
  </si>
  <si>
    <t>その他イベント等</t>
    <rPh sb="2" eb="3">
      <t>タ</t>
    </rPh>
    <rPh sb="7" eb="8">
      <t>ナド</t>
    </rPh>
    <phoneticPr fontId="2"/>
  </si>
  <si>
    <t>合計</t>
    <rPh sb="0" eb="2">
      <t>ゴウケイ</t>
    </rPh>
    <phoneticPr fontId="2"/>
  </si>
  <si>
    <t>市場を中心に出荷しているが、取引単価が低い。</t>
    <rPh sb="0" eb="2">
      <t>イチバ</t>
    </rPh>
    <rPh sb="3" eb="5">
      <t>チュウシン</t>
    </rPh>
    <rPh sb="6" eb="8">
      <t>シュッカ</t>
    </rPh>
    <rPh sb="14" eb="16">
      <t>トリヒキ</t>
    </rPh>
    <rPh sb="16" eb="18">
      <t>タンカ</t>
    </rPh>
    <rPh sb="19" eb="20">
      <t>ヒク</t>
    </rPh>
    <phoneticPr fontId="2"/>
  </si>
  <si>
    <t>単価の良い販売先への出荷割合を増やす。</t>
    <rPh sb="0" eb="2">
      <t>タンカ</t>
    </rPh>
    <rPh sb="3" eb="4">
      <t>イ</t>
    </rPh>
    <rPh sb="5" eb="8">
      <t>ハンバイサキ</t>
    </rPh>
    <rPh sb="10" eb="12">
      <t>シュッカ</t>
    </rPh>
    <rPh sb="12" eb="14">
      <t>ワリアイ</t>
    </rPh>
    <rPh sb="15" eb="16">
      <t>フ</t>
    </rPh>
    <phoneticPr fontId="2"/>
  </si>
  <si>
    <t>地元スーパーや学校給食への出荷割合を増やす。</t>
    <rPh sb="0" eb="2">
      <t>ジモト</t>
    </rPh>
    <rPh sb="7" eb="9">
      <t>ガッコウ</t>
    </rPh>
    <rPh sb="9" eb="11">
      <t>キュウショク</t>
    </rPh>
    <rPh sb="13" eb="15">
      <t>シュッカ</t>
    </rPh>
    <rPh sb="15" eb="17">
      <t>ワリアイ</t>
    </rPh>
    <rPh sb="18" eb="19">
      <t>フ</t>
    </rPh>
    <phoneticPr fontId="2"/>
  </si>
  <si>
    <t>農業機械等の名称</t>
    <rPh sb="0" eb="2">
      <t>ノウギョウ</t>
    </rPh>
    <rPh sb="2" eb="4">
      <t>キカイ</t>
    </rPh>
    <rPh sb="4" eb="5">
      <t>ナド</t>
    </rPh>
    <rPh sb="6" eb="8">
      <t>メイショウ</t>
    </rPh>
    <phoneticPr fontId="2"/>
  </si>
  <si>
    <t>１台（〇馬力）</t>
    <rPh sb="1" eb="2">
      <t>ダイ</t>
    </rPh>
    <rPh sb="4" eb="6">
      <t>バリキ</t>
    </rPh>
    <phoneticPr fontId="2"/>
  </si>
  <si>
    <t>２台</t>
    <rPh sb="1" eb="2">
      <t>ダイ</t>
    </rPh>
    <phoneticPr fontId="2"/>
  </si>
  <si>
    <t>０台</t>
    <rPh sb="1" eb="2">
      <t>ダイ</t>
    </rPh>
    <phoneticPr fontId="2"/>
  </si>
  <si>
    <t>１台</t>
    <rPh sb="1" eb="2">
      <t>ダイ</t>
    </rPh>
    <phoneticPr fontId="2"/>
  </si>
  <si>
    <t>赤字：電子申請研修時の記入サンプルより</t>
    <rPh sb="0" eb="2">
      <t>アカジ</t>
    </rPh>
    <rPh sb="3" eb="5">
      <t>デンシ</t>
    </rPh>
    <rPh sb="5" eb="7">
      <t>シンセイ</t>
    </rPh>
    <rPh sb="7" eb="9">
      <t>ケンシュウ</t>
    </rPh>
    <rPh sb="9" eb="10">
      <t>ジ</t>
    </rPh>
    <rPh sb="11" eb="13">
      <t>キニュウ</t>
    </rPh>
    <phoneticPr fontId="2"/>
  </si>
  <si>
    <t>例示（記載方法より）</t>
    <rPh sb="0" eb="2">
      <t>レイジ</t>
    </rPh>
    <rPh sb="3" eb="5">
      <t>キサイ</t>
    </rPh>
    <rPh sb="5" eb="7">
      <t>ホウホウ</t>
    </rPh>
    <phoneticPr fontId="2"/>
  </si>
  <si>
    <t>東京都エコ農産物の取得を目指す。</t>
    <rPh sb="0" eb="3">
      <t>トウキョウト</t>
    </rPh>
    <rPh sb="5" eb="8">
      <t>ノウサンブツ</t>
    </rPh>
    <rPh sb="9" eb="11">
      <t>シュトク</t>
    </rPh>
    <rPh sb="12" eb="14">
      <t>メザ</t>
    </rPh>
    <phoneticPr fontId="2"/>
  </si>
  <si>
    <t>農地面積が小さく、収量・収益の向上が難しい。</t>
    <rPh sb="0" eb="2">
      <t>ノウチ</t>
    </rPh>
    <rPh sb="2" eb="4">
      <t>メンセキ</t>
    </rPh>
    <rPh sb="5" eb="6">
      <t>チイ</t>
    </rPh>
    <rPh sb="9" eb="11">
      <t>シュウリョウ</t>
    </rPh>
    <rPh sb="12" eb="14">
      <t>シュウエキ</t>
    </rPh>
    <rPh sb="15" eb="17">
      <t>コウジョウ</t>
    </rPh>
    <rPh sb="18" eb="19">
      <t>ムズカ</t>
    </rPh>
    <phoneticPr fontId="2"/>
  </si>
  <si>
    <t>収量・収益の向上を図る。</t>
    <rPh sb="0" eb="2">
      <t>シュウリョウ</t>
    </rPh>
    <rPh sb="3" eb="5">
      <t>シュウエキ</t>
    </rPh>
    <rPh sb="6" eb="8">
      <t>コウジョウ</t>
    </rPh>
    <rPh sb="9" eb="10">
      <t>ハカ</t>
    </rPh>
    <phoneticPr fontId="2"/>
  </si>
  <si>
    <t>品種、作型、栽培方法の見直し、品質管理の徹底を行い、収量、収益の向上を図る。</t>
    <rPh sb="0" eb="2">
      <t>ヒンシュ</t>
    </rPh>
    <rPh sb="11" eb="13">
      <t>ミナオ</t>
    </rPh>
    <phoneticPr fontId="2"/>
  </si>
  <si>
    <t>経費負担が大きい</t>
    <rPh sb="0" eb="2">
      <t>ケイヒ</t>
    </rPh>
    <rPh sb="2" eb="4">
      <t>フタン</t>
    </rPh>
    <rPh sb="5" eb="6">
      <t>オオ</t>
    </rPh>
    <phoneticPr fontId="2"/>
  </si>
  <si>
    <t>経費の削減</t>
    <rPh sb="0" eb="2">
      <t>ケイヒ</t>
    </rPh>
    <rPh sb="3" eb="5">
      <t>サクゲン</t>
    </rPh>
    <phoneticPr fontId="2"/>
  </si>
  <si>
    <t>インターネットによる販売を開始する。</t>
    <rPh sb="10" eb="12">
      <t>ハンバイ</t>
    </rPh>
    <rPh sb="13" eb="15">
      <t>カイシ</t>
    </rPh>
    <phoneticPr fontId="2"/>
  </si>
  <si>
    <t>新たな販路を拡大する。</t>
    <rPh sb="0" eb="1">
      <t>アラ</t>
    </rPh>
    <rPh sb="3" eb="5">
      <t>ハンロ</t>
    </rPh>
    <rPh sb="6" eb="8">
      <t>カクダイ</t>
    </rPh>
    <phoneticPr fontId="2"/>
  </si>
  <si>
    <t>販路が十分ではない。</t>
    <rPh sb="0" eb="2">
      <t>ハンロ</t>
    </rPh>
    <rPh sb="3" eb="5">
      <t>ジュウブン</t>
    </rPh>
    <phoneticPr fontId="2"/>
  </si>
  <si>
    <t>観光農園の集客にムラがある。</t>
    <rPh sb="0" eb="2">
      <t>カンコウ</t>
    </rPh>
    <rPh sb="2" eb="4">
      <t>ノウエン</t>
    </rPh>
    <rPh sb="5" eb="7">
      <t>シュウキャク</t>
    </rPh>
    <phoneticPr fontId="2"/>
  </si>
  <si>
    <t>安定した集客を目指す。</t>
    <rPh sb="0" eb="2">
      <t>アンテイ</t>
    </rPh>
    <rPh sb="4" eb="6">
      <t>シュウキャク</t>
    </rPh>
    <rPh sb="7" eb="9">
      <t>メザ</t>
    </rPh>
    <phoneticPr fontId="2"/>
  </si>
  <si>
    <t>SNSを活用した情報発信を行う。(農産物生育状況や予約状況等を発信する。)</t>
    <rPh sb="4" eb="6">
      <t>カツヨウ</t>
    </rPh>
    <rPh sb="8" eb="10">
      <t>ジョウホウ</t>
    </rPh>
    <rPh sb="10" eb="12">
      <t>ハッシン</t>
    </rPh>
    <rPh sb="13" eb="14">
      <t>オコナ</t>
    </rPh>
    <rPh sb="17" eb="20">
      <t>ノウサンブツ</t>
    </rPh>
    <rPh sb="20" eb="22">
      <t>セイイク</t>
    </rPh>
    <rPh sb="22" eb="24">
      <t>ジョウキョウ</t>
    </rPh>
    <rPh sb="25" eb="27">
      <t>ヨヤク</t>
    </rPh>
    <rPh sb="27" eb="29">
      <t>ジョウキョウ</t>
    </rPh>
    <rPh sb="29" eb="30">
      <t>ナド</t>
    </rPh>
    <rPh sb="31" eb="33">
      <t>ハッシン</t>
    </rPh>
    <phoneticPr fontId="2"/>
  </si>
  <si>
    <t>GAPの導入により、倉庫の整理整頓、適正な在庫管理、生産履歴等の記帳により、経費を見直す。</t>
    <rPh sb="4" eb="6">
      <t>ドウニュウ</t>
    </rPh>
    <rPh sb="10" eb="12">
      <t>ソウコ</t>
    </rPh>
    <rPh sb="13" eb="15">
      <t>セイリ</t>
    </rPh>
    <rPh sb="15" eb="17">
      <t>セイトン</t>
    </rPh>
    <rPh sb="18" eb="20">
      <t>テキセイ</t>
    </rPh>
    <rPh sb="21" eb="23">
      <t>ザイコ</t>
    </rPh>
    <rPh sb="23" eb="25">
      <t>カンリ</t>
    </rPh>
    <rPh sb="26" eb="28">
      <t>セイサン</t>
    </rPh>
    <rPh sb="28" eb="30">
      <t>リレキ</t>
    </rPh>
    <rPh sb="30" eb="31">
      <t>ナド</t>
    </rPh>
    <rPh sb="32" eb="34">
      <t>キチョウ</t>
    </rPh>
    <rPh sb="38" eb="40">
      <t>ケイヒ</t>
    </rPh>
    <rPh sb="41" eb="43">
      <t>ミナオ</t>
    </rPh>
    <phoneticPr fontId="2"/>
  </si>
  <si>
    <t>慣行栽培を行っている。</t>
    <rPh sb="0" eb="2">
      <t>カンコウ</t>
    </rPh>
    <rPh sb="2" eb="4">
      <t>サイバイ</t>
    </rPh>
    <rPh sb="5" eb="6">
      <t>オコナ</t>
    </rPh>
    <phoneticPr fontId="2"/>
  </si>
  <si>
    <t>効率的に作業が出来ていない。</t>
    <rPh sb="0" eb="3">
      <t>コウリツテキ</t>
    </rPh>
    <rPh sb="4" eb="6">
      <t>サギョウ</t>
    </rPh>
    <rPh sb="7" eb="9">
      <t>デキ</t>
    </rPh>
    <phoneticPr fontId="24"/>
  </si>
  <si>
    <t>効率化を図る。</t>
    <rPh sb="0" eb="3">
      <t>コウリツカ</t>
    </rPh>
    <rPh sb="4" eb="5">
      <t>ハカ</t>
    </rPh>
    <phoneticPr fontId="24"/>
  </si>
  <si>
    <t>GAPの導入により、作業工程表を作成し、類似する作業はまとめて行う。移動や準備に係る時間を削減する。</t>
    <rPh sb="4" eb="6">
      <t>ドウニュウ</t>
    </rPh>
    <rPh sb="10" eb="12">
      <t>サギョウ</t>
    </rPh>
    <rPh sb="12" eb="14">
      <t>コウテイ</t>
    </rPh>
    <rPh sb="14" eb="15">
      <t>ヒョウ</t>
    </rPh>
    <rPh sb="16" eb="18">
      <t>サクセイ</t>
    </rPh>
    <rPh sb="20" eb="22">
      <t>ルイジ</t>
    </rPh>
    <rPh sb="24" eb="26">
      <t>サギョウ</t>
    </rPh>
    <rPh sb="31" eb="32">
      <t>オコナ</t>
    </rPh>
    <rPh sb="34" eb="36">
      <t>イドウ</t>
    </rPh>
    <rPh sb="37" eb="39">
      <t>ジュンビ</t>
    </rPh>
    <rPh sb="40" eb="41">
      <t>カカ</t>
    </rPh>
    <rPh sb="42" eb="44">
      <t>ジカン</t>
    </rPh>
    <rPh sb="45" eb="47">
      <t>サクゲン</t>
    </rPh>
    <phoneticPr fontId="24"/>
  </si>
  <si>
    <t>土づくり講習会への参加する。化学農薬以外の防除方法を検討する。</t>
    <rPh sb="0" eb="1">
      <t>ツチ</t>
    </rPh>
    <rPh sb="4" eb="7">
      <t>コウシュウカイ</t>
    </rPh>
    <rPh sb="9" eb="11">
      <t>サンカ</t>
    </rPh>
    <rPh sb="14" eb="16">
      <t>カガク</t>
    </rPh>
    <rPh sb="16" eb="18">
      <t>ノウヤク</t>
    </rPh>
    <rPh sb="18" eb="20">
      <t>イガイ</t>
    </rPh>
    <rPh sb="21" eb="23">
      <t>ボウジョ</t>
    </rPh>
    <rPh sb="23" eb="25">
      <t>ホウホウ</t>
    </rPh>
    <rPh sb="26" eb="28">
      <t>ケントウ</t>
    </rPh>
    <phoneticPr fontId="2"/>
  </si>
  <si>
    <t>○農地の集積・集約化
○農業生産工程管理（ＧＡＰ）の導入
○生産の効率化・高度化スマート農業の推進
○栽培・飼養に係る新技術の導入
○自給飼料の生産・利用の拡大
○持続性の高い農業生産方式
○省エネ技術を利用した生産管理の推進
○有機農業の推進
○その他合理化の方向</t>
    <phoneticPr fontId="2"/>
  </si>
  <si>
    <t>○簿記記帳等の会計処理
○経営内役割分担
○経営の法人化
○高付加価値化・ブランド化
○新たな販路拡大や新製品の創造
○マーケッティング力の強化
○顧客に対する情報発信
○農業生産工程管理（ＧＡＰ）の導入
○その他合理化の方向</t>
    <phoneticPr fontId="2"/>
  </si>
  <si>
    <t>○人材確保に向けた就業規則等の整備
○相続・経営継承に関する取組
○多様な人材の育成・定着に向けた取組
○家族間の役割分担等（家族経営協定を締結している場合）
○その他改善の方向</t>
    <rPh sb="84" eb="86">
      <t>カイゼン</t>
    </rPh>
    <phoneticPr fontId="2"/>
  </si>
  <si>
    <t>〇農業近代化資金等の制度資金の融資を受ける予定があれば、記載する。（予定年度、予定資金、予定貸付額）
〇関連事業者等が申請者の農業経営の改善のために行う措置があれば、記載する。
〇その他改善の方向</t>
    <rPh sb="92" eb="93">
      <t>タ</t>
    </rPh>
    <rPh sb="93" eb="95">
      <t>カイゼン</t>
    </rPh>
    <rPh sb="96" eb="98">
      <t>ホウコウ</t>
    </rPh>
    <phoneticPr fontId="2"/>
  </si>
  <si>
    <t>加工品の製造・販売を開始する。</t>
    <rPh sb="0" eb="3">
      <t>カコウヒン</t>
    </rPh>
    <rPh sb="4" eb="6">
      <t>セイゾウ</t>
    </rPh>
    <rPh sb="7" eb="9">
      <t>ハンバイ</t>
    </rPh>
    <rPh sb="10" eb="12">
      <t>カイシ</t>
    </rPh>
    <phoneticPr fontId="2"/>
  </si>
  <si>
    <t>パートや援農ボランティアが作業しやすい環境を整備する。</t>
    <phoneticPr fontId="2"/>
  </si>
  <si>
    <t>GAPの導入により、事故防止の作業手順書を作成する等、農作業安全を徹底する。</t>
    <rPh sb="4" eb="6">
      <t>ドウニュウ</t>
    </rPh>
    <rPh sb="10" eb="12">
      <t>ジコ</t>
    </rPh>
    <rPh sb="12" eb="14">
      <t>ボウシ</t>
    </rPh>
    <rPh sb="15" eb="17">
      <t>サギョウ</t>
    </rPh>
    <rPh sb="17" eb="19">
      <t>テジュン</t>
    </rPh>
    <rPh sb="19" eb="20">
      <t>ショ</t>
    </rPh>
    <rPh sb="21" eb="23">
      <t>サクセイ</t>
    </rPh>
    <rPh sb="25" eb="26">
      <t>ナド</t>
    </rPh>
    <rPh sb="27" eb="30">
      <t>ノウサギョウ</t>
    </rPh>
    <rPh sb="30" eb="32">
      <t>アンゼン</t>
    </rPh>
    <rPh sb="33" eb="35">
      <t>テッテイ</t>
    </rPh>
    <phoneticPr fontId="2"/>
  </si>
  <si>
    <t>パートや援農ボランティアを活用している。</t>
    <rPh sb="4" eb="6">
      <t>エンノウ</t>
    </rPh>
    <rPh sb="13" eb="15">
      <t>カツヨウ</t>
    </rPh>
    <phoneticPr fontId="2"/>
  </si>
  <si>
    <t>加工場の整備、農産加工の講習会に参加する。</t>
    <rPh sb="0" eb="2">
      <t>カコウ</t>
    </rPh>
    <rPh sb="2" eb="3">
      <t>バ</t>
    </rPh>
    <rPh sb="4" eb="6">
      <t>セイビ</t>
    </rPh>
    <rPh sb="7" eb="9">
      <t>ノウサン</t>
    </rPh>
    <rPh sb="9" eb="11">
      <t>カコウ</t>
    </rPh>
    <rPh sb="12" eb="15">
      <t>コウシュウカイ</t>
    </rPh>
    <rPh sb="16" eb="18">
      <t>サンカ</t>
    </rPh>
    <phoneticPr fontId="2"/>
  </si>
  <si>
    <t>天候不順により廃棄ロスの割合が増えている。</t>
    <rPh sb="0" eb="2">
      <t>テンコウ</t>
    </rPh>
    <rPh sb="2" eb="4">
      <t>フジュン</t>
    </rPh>
    <rPh sb="7" eb="9">
      <t>ハイキ</t>
    </rPh>
    <rPh sb="12" eb="14">
      <t>ワリアイ</t>
    </rPh>
    <rPh sb="15" eb="16">
      <t>フ</t>
    </rPh>
    <phoneticPr fontId="2"/>
  </si>
  <si>
    <t>夏場、作業場がかなり暑くなり、作業者の負担になっている。</t>
    <rPh sb="0" eb="2">
      <t>ナツバ</t>
    </rPh>
    <rPh sb="3" eb="5">
      <t>サギョウ</t>
    </rPh>
    <rPh sb="5" eb="6">
      <t>バ</t>
    </rPh>
    <rPh sb="10" eb="11">
      <t>アツ</t>
    </rPh>
    <rPh sb="15" eb="17">
      <t>サギョウ</t>
    </rPh>
    <rPh sb="17" eb="18">
      <t>シャ</t>
    </rPh>
    <rPh sb="19" eb="21">
      <t>フタン</t>
    </rPh>
    <phoneticPr fontId="2"/>
  </si>
  <si>
    <t>快適に作業できる環境を目指す。</t>
    <rPh sb="0" eb="2">
      <t>カイテキ</t>
    </rPh>
    <rPh sb="3" eb="5">
      <t>サギョウ</t>
    </rPh>
    <rPh sb="8" eb="10">
      <t>カンキョウ</t>
    </rPh>
    <rPh sb="11" eb="13">
      <t>メザ</t>
    </rPh>
    <phoneticPr fontId="2"/>
  </si>
  <si>
    <t>〇</t>
    <phoneticPr fontId="2"/>
  </si>
  <si>
    <r>
      <rPr>
        <sz val="12"/>
        <color rgb="FFFF0000"/>
        <rFont val="ＭＳ 明朝"/>
        <family val="1"/>
        <charset val="128"/>
      </rPr>
      <t>○○区市町村長</t>
    </r>
    <r>
      <rPr>
        <sz val="12"/>
        <rFont val="ＭＳ 明朝"/>
        <family val="1"/>
        <charset val="128"/>
      </rPr>
      <t xml:space="preserve">  殿</t>
    </r>
    <rPh sb="2" eb="3">
      <t>ク</t>
    </rPh>
    <rPh sb="4" eb="6">
      <t>チョウソン</t>
    </rPh>
    <phoneticPr fontId="2"/>
  </si>
  <si>
    <r>
      <rPr>
        <sz val="10"/>
        <color rgb="FFFF0000"/>
        <rFont val="ＭＳ 明朝"/>
        <family val="1"/>
        <charset val="128"/>
      </rPr>
      <t>420</t>
    </r>
    <r>
      <rPr>
        <sz val="10"/>
        <rFont val="ＭＳ 明朝"/>
        <family val="1"/>
        <charset val="128"/>
      </rPr>
      <t>万円</t>
    </r>
    <rPh sb="3" eb="5">
      <t>マンエン</t>
    </rPh>
    <phoneticPr fontId="2"/>
  </si>
  <si>
    <r>
      <rPr>
        <sz val="10"/>
        <color rgb="FFFF0000"/>
        <rFont val="ＭＳ 明朝"/>
        <family val="1"/>
        <charset val="128"/>
      </rPr>
      <t>500</t>
    </r>
    <r>
      <rPr>
        <sz val="10"/>
        <rFont val="ＭＳ 明朝"/>
        <family val="1"/>
        <charset val="128"/>
      </rPr>
      <t>万円</t>
    </r>
    <rPh sb="3" eb="5">
      <t>マンエン</t>
    </rPh>
    <phoneticPr fontId="2"/>
  </si>
  <si>
    <r>
      <t>目標（</t>
    </r>
    <r>
      <rPr>
        <sz val="10"/>
        <color rgb="FFFF0000"/>
        <rFont val="ＭＳ 明朝"/>
        <family val="1"/>
        <charset val="128"/>
      </rPr>
      <t>令和７</t>
    </r>
    <r>
      <rPr>
        <sz val="10"/>
        <rFont val="ＭＳ 明朝"/>
        <family val="1"/>
        <charset val="128"/>
      </rPr>
      <t>年）</t>
    </r>
    <rPh sb="0" eb="2">
      <t>モクヒョウ</t>
    </rPh>
    <rPh sb="3" eb="5">
      <t>レイワ</t>
    </rPh>
    <rPh sb="6" eb="7">
      <t>ネン</t>
    </rPh>
    <phoneticPr fontId="2"/>
  </si>
  <si>
    <r>
      <t>420</t>
    </r>
    <r>
      <rPr>
        <sz val="10"/>
        <color theme="1"/>
        <rFont val="ＭＳ 明朝"/>
        <family val="1"/>
        <charset val="128"/>
      </rPr>
      <t>万円</t>
    </r>
    <rPh sb="3" eb="5">
      <t>マンエン</t>
    </rPh>
    <phoneticPr fontId="2"/>
  </si>
  <si>
    <r>
      <t>500</t>
    </r>
    <r>
      <rPr>
        <sz val="10"/>
        <color theme="1"/>
        <rFont val="ＭＳ 明朝"/>
        <family val="1"/>
        <charset val="128"/>
      </rPr>
      <t>万円</t>
    </r>
    <rPh sb="3" eb="5">
      <t>マンエン</t>
    </rPh>
    <phoneticPr fontId="2"/>
  </si>
  <si>
    <r>
      <t>目標（</t>
    </r>
    <r>
      <rPr>
        <sz val="9"/>
        <color rgb="FFFF0000"/>
        <rFont val="ＭＳ 明朝"/>
        <family val="1"/>
        <charset val="128"/>
      </rPr>
      <t>令和７</t>
    </r>
    <r>
      <rPr>
        <sz val="9"/>
        <color rgb="FF000000"/>
        <rFont val="ＭＳ 明朝"/>
        <family val="1"/>
        <charset val="128"/>
      </rPr>
      <t>年）</t>
    </r>
    <rPh sb="0" eb="2">
      <t>モクヒョウ</t>
    </rPh>
    <rPh sb="3" eb="5">
      <t>レイワ</t>
    </rPh>
    <rPh sb="6" eb="7">
      <t>ネン</t>
    </rPh>
    <phoneticPr fontId="2"/>
  </si>
  <si>
    <r>
      <rPr>
        <sz val="9"/>
        <color rgb="FFFF0000"/>
        <rFont val="ＭＳ 明朝"/>
        <family val="1"/>
        <charset val="128"/>
      </rPr>
      <t>2,240</t>
    </r>
    <r>
      <rPr>
        <sz val="9"/>
        <color rgb="FF000000"/>
        <rFont val="ＭＳ 明朝"/>
        <family val="1"/>
        <charset val="128"/>
      </rPr>
      <t>時間</t>
    </r>
    <rPh sb="5" eb="7">
      <t>ジカン</t>
    </rPh>
    <phoneticPr fontId="2"/>
  </si>
  <si>
    <r>
      <rPr>
        <sz val="9"/>
        <color rgb="FFFF0000"/>
        <rFont val="ＭＳ 明朝"/>
        <family val="1"/>
        <charset val="128"/>
      </rPr>
      <t>2,400</t>
    </r>
    <r>
      <rPr>
        <sz val="9"/>
        <color rgb="FF000000"/>
        <rFont val="ＭＳ 明朝"/>
        <family val="1"/>
        <charset val="128"/>
      </rPr>
      <t>時間</t>
    </r>
    <rPh sb="5" eb="7">
      <t>ジカン</t>
    </rPh>
    <phoneticPr fontId="2"/>
  </si>
  <si>
    <t>【現状】直売所への出荷が中心だが、他の生産者と競合している。
【目標】販路の拡大。
【その掲げた目標を達成するための解決策】単価の良いスーパーや学校給食へ出荷する。</t>
    <rPh sb="1" eb="3">
      <t>ゲンジョウ</t>
    </rPh>
    <rPh sb="4" eb="7">
      <t>チョクバイジョ</t>
    </rPh>
    <rPh sb="9" eb="11">
      <t>シュッカ</t>
    </rPh>
    <rPh sb="12" eb="14">
      <t>チュウシン</t>
    </rPh>
    <rPh sb="17" eb="18">
      <t>ホカ</t>
    </rPh>
    <rPh sb="19" eb="22">
      <t>セイサンシャ</t>
    </rPh>
    <rPh sb="23" eb="25">
      <t>キョウゴウ</t>
    </rPh>
    <rPh sb="32" eb="34">
      <t>モクヒョウ</t>
    </rPh>
    <rPh sb="35" eb="37">
      <t>ハンロ</t>
    </rPh>
    <rPh sb="38" eb="40">
      <t>カクダイ</t>
    </rPh>
    <rPh sb="45" eb="46">
      <t>カカ</t>
    </rPh>
    <rPh sb="48" eb="50">
      <t>モクヒョウ</t>
    </rPh>
    <rPh sb="51" eb="53">
      <t>タッセイ</t>
    </rPh>
    <rPh sb="58" eb="61">
      <t>カイケツサク</t>
    </rPh>
    <rPh sb="62" eb="64">
      <t>タンカ</t>
    </rPh>
    <rPh sb="65" eb="66">
      <t>ヨ</t>
    </rPh>
    <rPh sb="72" eb="74">
      <t>ガッコウ</t>
    </rPh>
    <rPh sb="74" eb="76">
      <t>キュウショク</t>
    </rPh>
    <rPh sb="77" eb="79">
      <t>シュッカ</t>
    </rPh>
    <phoneticPr fontId="2"/>
  </si>
  <si>
    <t>【現状】繁忙期の人手が不足している。
【目標】繁忙期の人手を確保する。休日を確保する。
【その掲げた目標を達成するための解決策】援農ボランティアを活用する。また、子育てがひと段落したため、妻に出荷調整作業を担当してもらう。</t>
    <rPh sb="1" eb="3">
      <t>ゲンジョウ</t>
    </rPh>
    <rPh sb="4" eb="6">
      <t>ハンボウ</t>
    </rPh>
    <rPh sb="6" eb="7">
      <t>キ</t>
    </rPh>
    <rPh sb="8" eb="10">
      <t>ヒトデ</t>
    </rPh>
    <rPh sb="11" eb="13">
      <t>ブソク</t>
    </rPh>
    <rPh sb="20" eb="22">
      <t>モクヒョウ</t>
    </rPh>
    <rPh sb="23" eb="25">
      <t>ハンボウ</t>
    </rPh>
    <rPh sb="25" eb="26">
      <t>キ</t>
    </rPh>
    <rPh sb="27" eb="29">
      <t>ヒトデ</t>
    </rPh>
    <rPh sb="30" eb="32">
      <t>カクホ</t>
    </rPh>
    <rPh sb="35" eb="37">
      <t>キュウジツ</t>
    </rPh>
    <rPh sb="38" eb="40">
      <t>カクホ</t>
    </rPh>
    <rPh sb="47" eb="48">
      <t>カカ</t>
    </rPh>
    <rPh sb="50" eb="52">
      <t>モクヒョウ</t>
    </rPh>
    <rPh sb="53" eb="55">
      <t>タッセイ</t>
    </rPh>
    <rPh sb="60" eb="63">
      <t>カイケツサク</t>
    </rPh>
    <rPh sb="64" eb="66">
      <t>エンノウ</t>
    </rPh>
    <rPh sb="73" eb="75">
      <t>カツヨウ</t>
    </rPh>
    <rPh sb="81" eb="83">
      <t>コソダ</t>
    </rPh>
    <rPh sb="87" eb="89">
      <t>ダンラク</t>
    </rPh>
    <rPh sb="94" eb="95">
      <t>ツマ</t>
    </rPh>
    <rPh sb="96" eb="98">
      <t>シュッカ</t>
    </rPh>
    <rPh sb="98" eb="100">
      <t>チョウセイ</t>
    </rPh>
    <rPh sb="100" eb="102">
      <t>サギョウ</t>
    </rPh>
    <rPh sb="103" eb="105">
      <t>タントウ</t>
    </rPh>
    <phoneticPr fontId="2"/>
  </si>
  <si>
    <t>【現状】両親が売上や経費をノートに記帳している。
【目標】経営主が記帳、決算書作成を行い、経営分析に活用する。
【その掲げた目標を達成するための解決策】簿記研修会に参加、会計ソフトを導入する。</t>
    <rPh sb="1" eb="3">
      <t>ゲンジョウ</t>
    </rPh>
    <rPh sb="4" eb="6">
      <t>リョウシン</t>
    </rPh>
    <rPh sb="7" eb="9">
      <t>ウリアゲ</t>
    </rPh>
    <rPh sb="10" eb="12">
      <t>ケイヒ</t>
    </rPh>
    <rPh sb="17" eb="19">
      <t>キチョウ</t>
    </rPh>
    <rPh sb="26" eb="28">
      <t>モクヒョウ</t>
    </rPh>
    <rPh sb="29" eb="31">
      <t>ケイエイ</t>
    </rPh>
    <rPh sb="31" eb="32">
      <t>ヌシ</t>
    </rPh>
    <rPh sb="33" eb="35">
      <t>キチョウ</t>
    </rPh>
    <rPh sb="36" eb="39">
      <t>ケッサンショ</t>
    </rPh>
    <rPh sb="39" eb="41">
      <t>サクセイ</t>
    </rPh>
    <rPh sb="42" eb="43">
      <t>オコナ</t>
    </rPh>
    <rPh sb="45" eb="47">
      <t>ケイエイ</t>
    </rPh>
    <rPh sb="47" eb="49">
      <t>ブンセキ</t>
    </rPh>
    <rPh sb="50" eb="52">
      <t>カツヨウ</t>
    </rPh>
    <rPh sb="59" eb="60">
      <t>カカ</t>
    </rPh>
    <rPh sb="62" eb="64">
      <t>モクヒョウ</t>
    </rPh>
    <rPh sb="65" eb="67">
      <t>タッセイ</t>
    </rPh>
    <rPh sb="72" eb="75">
      <t>カイケツサク</t>
    </rPh>
    <rPh sb="76" eb="78">
      <t>ボキ</t>
    </rPh>
    <rPh sb="78" eb="81">
      <t>ケンシュウカイ</t>
    </rPh>
    <rPh sb="82" eb="84">
      <t>サンカ</t>
    </rPh>
    <rPh sb="85" eb="87">
      <t>カイケイ</t>
    </rPh>
    <rPh sb="91" eb="93">
      <t>ドウニュウ</t>
    </rPh>
    <phoneticPr fontId="2"/>
  </si>
  <si>
    <t>【現状】
・ホウレンソウは露地で少量栽培しているが、収量・品質が不安定である。
・枝豆は直売所で人気だが、脱莢が手作業のため労力がかかる。
【目標】
・ホウレンソウの収量増加と品質向上を目指す。
・枝豆の生産量を増加させる。
【その掲げた目標を達成するための解決策】
・パイプハウス１棟（200㎡）を新たに整備し、ホウレンソウを施設栽培する。
・枝豆脱莢機を導入する。</t>
    <rPh sb="1" eb="3">
      <t>ゲンジョウ</t>
    </rPh>
    <rPh sb="13" eb="15">
      <t>ロジ</t>
    </rPh>
    <rPh sb="16" eb="18">
      <t>ショウリョウ</t>
    </rPh>
    <rPh sb="18" eb="20">
      <t>サイバイ</t>
    </rPh>
    <rPh sb="26" eb="28">
      <t>シュウリョウ</t>
    </rPh>
    <rPh sb="29" eb="31">
      <t>ヒンシツ</t>
    </rPh>
    <rPh sb="32" eb="35">
      <t>フアンテイ</t>
    </rPh>
    <rPh sb="41" eb="43">
      <t>エダマメ</t>
    </rPh>
    <rPh sb="44" eb="47">
      <t>チョクバイジョ</t>
    </rPh>
    <rPh sb="48" eb="50">
      <t>ニンキ</t>
    </rPh>
    <rPh sb="53" eb="54">
      <t>ダツ</t>
    </rPh>
    <rPh sb="54" eb="55">
      <t>サヤ</t>
    </rPh>
    <rPh sb="56" eb="59">
      <t>テサギョウ</t>
    </rPh>
    <rPh sb="62" eb="64">
      <t>ロウリョク</t>
    </rPh>
    <rPh sb="71" eb="73">
      <t>モクヒョウ</t>
    </rPh>
    <rPh sb="83" eb="85">
      <t>シュウリョウ</t>
    </rPh>
    <rPh sb="85" eb="87">
      <t>ゾウカ</t>
    </rPh>
    <rPh sb="88" eb="90">
      <t>ヒンシツ</t>
    </rPh>
    <rPh sb="90" eb="92">
      <t>コウジョウ</t>
    </rPh>
    <rPh sb="93" eb="95">
      <t>メザ</t>
    </rPh>
    <rPh sb="99" eb="101">
      <t>エダマメ</t>
    </rPh>
    <rPh sb="102" eb="104">
      <t>セイサン</t>
    </rPh>
    <rPh sb="104" eb="105">
      <t>リョウ</t>
    </rPh>
    <rPh sb="106" eb="108">
      <t>ゾウカ</t>
    </rPh>
    <rPh sb="116" eb="117">
      <t>カカ</t>
    </rPh>
    <rPh sb="119" eb="121">
      <t>モクヒョウ</t>
    </rPh>
    <rPh sb="122" eb="124">
      <t>タッセイ</t>
    </rPh>
    <rPh sb="129" eb="132">
      <t>カイケツサク</t>
    </rPh>
    <rPh sb="142" eb="143">
      <t>トウ</t>
    </rPh>
    <rPh sb="150" eb="151">
      <t>アラ</t>
    </rPh>
    <rPh sb="153" eb="155">
      <t>セイビ</t>
    </rPh>
    <rPh sb="164" eb="166">
      <t>シセツ</t>
    </rPh>
    <rPh sb="166" eb="168">
      <t>サイバイ</t>
    </rPh>
    <rPh sb="173" eb="175">
      <t>エダマメ</t>
    </rPh>
    <rPh sb="175" eb="176">
      <t>ダツ</t>
    </rPh>
    <rPh sb="176" eb="177">
      <t>サヤ</t>
    </rPh>
    <rPh sb="177" eb="178">
      <t>キ</t>
    </rPh>
    <rPh sb="179" eb="181">
      <t>ドウニュウ</t>
    </rPh>
    <phoneticPr fontId="2"/>
  </si>
  <si>
    <t>３台</t>
    <rPh sb="1" eb="2">
      <t>ダイ</t>
    </rPh>
    <phoneticPr fontId="2"/>
  </si>
  <si>
    <t>目標
（令和７年）</t>
    <rPh sb="0" eb="2">
      <t>モクヒョウ</t>
    </rPh>
    <rPh sb="4" eb="6">
      <t>レイワ</t>
    </rPh>
    <rPh sb="7" eb="8">
      <t>ネン</t>
    </rPh>
    <phoneticPr fontId="2"/>
  </si>
  <si>
    <t>ジャガイモ</t>
    <phoneticPr fontId="2"/>
  </si>
  <si>
    <t>スイートコーン</t>
    <phoneticPr fontId="2"/>
  </si>
  <si>
    <t>その他野菜</t>
    <rPh sb="2" eb="3">
      <t>タ</t>
    </rPh>
    <rPh sb="3" eb="5">
      <t>ヤサイ</t>
    </rPh>
    <phoneticPr fontId="2"/>
  </si>
  <si>
    <t>作業場に業務用扇風機等の冷房装置を整備する。こまめに休憩が取れるよう作業工程を見直す。</t>
    <rPh sb="0" eb="2">
      <t>サギョウ</t>
    </rPh>
    <rPh sb="2" eb="3">
      <t>バ</t>
    </rPh>
    <rPh sb="4" eb="7">
      <t>ギョウムヨウ</t>
    </rPh>
    <rPh sb="7" eb="10">
      <t>センプウキ</t>
    </rPh>
    <rPh sb="10" eb="11">
      <t>ナド</t>
    </rPh>
    <rPh sb="12" eb="14">
      <t>レイボウ</t>
    </rPh>
    <rPh sb="14" eb="16">
      <t>ソウチ</t>
    </rPh>
    <rPh sb="17" eb="19">
      <t>セイビ</t>
    </rPh>
    <rPh sb="26" eb="28">
      <t>キュウケイ</t>
    </rPh>
    <rPh sb="29" eb="30">
      <t>ト</t>
    </rPh>
    <rPh sb="34" eb="36">
      <t>サギョウ</t>
    </rPh>
    <rPh sb="36" eb="38">
      <t>コウテイ</t>
    </rPh>
    <rPh sb="39" eb="41">
      <t>ミナオ</t>
    </rPh>
    <phoneticPr fontId="2"/>
  </si>
  <si>
    <t>農産物の出荷先・販売方法</t>
    <rPh sb="0" eb="3">
      <t>ノウサンブツ</t>
    </rPh>
    <rPh sb="4" eb="6">
      <t>シュッカ</t>
    </rPh>
    <rPh sb="6" eb="7">
      <t>サキ</t>
    </rPh>
    <rPh sb="8" eb="10">
      <t>ハンバイ</t>
    </rPh>
    <rPh sb="10" eb="12">
      <t>ホウホウ</t>
    </rPh>
    <phoneticPr fontId="2"/>
  </si>
  <si>
    <t>《別紙》</t>
    <rPh sb="1" eb="3">
      <t>ベッシ</t>
    </rPh>
    <phoneticPr fontId="2"/>
  </si>
  <si>
    <t>農業機械</t>
    <rPh sb="0" eb="2">
      <t>ノウギョウ</t>
    </rPh>
    <rPh sb="2" eb="4">
      <t>キカイ</t>
    </rPh>
    <phoneticPr fontId="2"/>
  </si>
  <si>
    <r>
      <t>JA</t>
    </r>
    <r>
      <rPr>
        <sz val="10"/>
        <color rgb="FFFF0000"/>
        <rFont val="ＭＳ Ｐゴシック"/>
        <family val="3"/>
        <charset val="128"/>
      </rPr>
      <t>共同直売所</t>
    </r>
    <rPh sb="2" eb="4">
      <t>キョウドウ</t>
    </rPh>
    <rPh sb="4" eb="7">
      <t>チョクバイジョ</t>
    </rPh>
    <phoneticPr fontId="2"/>
  </si>
  <si>
    <r>
      <t>目標（</t>
    </r>
    <r>
      <rPr>
        <sz val="12"/>
        <color rgb="FFFF0000"/>
        <rFont val="ＭＳ 明朝"/>
        <family val="1"/>
        <charset val="128"/>
      </rPr>
      <t>令和７</t>
    </r>
    <r>
      <rPr>
        <sz val="12"/>
        <color rgb="FF000000"/>
        <rFont val="ＭＳ 明朝"/>
        <family val="1"/>
        <charset val="128"/>
      </rPr>
      <t>年）</t>
    </r>
    <rPh sb="3" eb="5">
      <t>レイワ</t>
    </rPh>
    <phoneticPr fontId="2"/>
  </si>
  <si>
    <r>
      <t>目標（</t>
    </r>
    <r>
      <rPr>
        <sz val="12"/>
        <color rgb="FFFF0000"/>
        <rFont val="ＭＳ 明朝"/>
        <family val="1"/>
        <charset val="128"/>
      </rPr>
      <t>令和７</t>
    </r>
    <r>
      <rPr>
        <sz val="12"/>
        <rFont val="ＭＳ 明朝"/>
        <family val="1"/>
        <charset val="128"/>
      </rPr>
      <t>年）
(a)</t>
    </r>
    <rPh sb="0" eb="2">
      <t>モクヒョウ</t>
    </rPh>
    <rPh sb="3" eb="5">
      <t>レイワ</t>
    </rPh>
    <rPh sb="6" eb="7">
      <t>ネン</t>
    </rPh>
    <phoneticPr fontId="2"/>
  </si>
  <si>
    <r>
      <t>見通し（</t>
    </r>
    <r>
      <rPr>
        <sz val="12"/>
        <color rgb="FFFF0000"/>
        <rFont val="ＭＳ 明朝"/>
        <family val="1"/>
        <charset val="128"/>
      </rPr>
      <t>令和７</t>
    </r>
    <r>
      <rPr>
        <sz val="12"/>
        <color theme="1"/>
        <rFont val="ＭＳ 明朝"/>
        <family val="1"/>
        <charset val="128"/>
      </rPr>
      <t>年）</t>
    </r>
    <rPh sb="0" eb="2">
      <t>ミトオ</t>
    </rPh>
    <rPh sb="4" eb="6">
      <t>レイワ</t>
    </rPh>
    <rPh sb="7" eb="8">
      <t>ネン</t>
    </rPh>
    <phoneticPr fontId="2"/>
  </si>
  <si>
    <t>目標（令和７年）</t>
    <rPh sb="3" eb="5">
      <t>レイワ</t>
    </rPh>
    <rPh sb="6" eb="7">
      <t>ネン</t>
    </rPh>
    <phoneticPr fontId="2"/>
  </si>
  <si>
    <t>《参考》</t>
    <rPh sb="1" eb="3">
      <t>サンコウ</t>
    </rPh>
    <phoneticPr fontId="2"/>
  </si>
  <si>
    <t>現状</t>
    <rPh sb="0" eb="2">
      <t>ゲンジョウ</t>
    </rPh>
    <phoneticPr fontId="2"/>
  </si>
  <si>
    <t>現状</t>
    <phoneticPr fontId="2"/>
  </si>
  <si>
    <t>目標（令和７年）</t>
    <rPh sb="0" eb="2">
      <t>モクヒョウ</t>
    </rPh>
    <rPh sb="3" eb="5">
      <t>レイワ</t>
    </rPh>
    <rPh sb="6" eb="7">
      <t>ネン</t>
    </rPh>
    <phoneticPr fontId="2"/>
  </si>
  <si>
    <t>10a当たりの生産量
（kg/10a)</t>
    <rPh sb="3" eb="4">
      <t>ア</t>
    </rPh>
    <rPh sb="7" eb="9">
      <t>セイサン</t>
    </rPh>
    <rPh sb="9" eb="10">
      <t>リョウ</t>
    </rPh>
    <phoneticPr fontId="2"/>
  </si>
  <si>
    <t>単価
(円/kg)</t>
    <rPh sb="0" eb="2">
      <t>タンカ</t>
    </rPh>
    <rPh sb="4" eb="5">
      <t>エン</t>
    </rPh>
    <phoneticPr fontId="2"/>
  </si>
  <si>
    <r>
      <t>6,400</t>
    </r>
    <r>
      <rPr>
        <sz val="9"/>
        <color theme="1"/>
        <rFont val="ＭＳ 明朝"/>
        <family val="1"/>
        <charset val="128"/>
      </rPr>
      <t>時間</t>
    </r>
    <rPh sb="5" eb="7">
      <t>ジカン</t>
    </rPh>
    <phoneticPr fontId="2"/>
  </si>
  <si>
    <r>
      <rPr>
        <sz val="9"/>
        <color rgb="FFFF0000"/>
        <rFont val="ＭＳ 明朝"/>
        <family val="1"/>
        <charset val="128"/>
      </rPr>
      <t>6,880</t>
    </r>
    <r>
      <rPr>
        <sz val="9"/>
        <color theme="1"/>
        <rFont val="ＭＳ 明朝"/>
        <family val="1"/>
        <charset val="128"/>
      </rPr>
      <t>時間</t>
    </r>
    <rPh sb="5" eb="7">
      <t>ジカン</t>
    </rPh>
    <phoneticPr fontId="2"/>
  </si>
  <si>
    <r>
      <rPr>
        <sz val="12"/>
        <color rgb="FFFF0000"/>
        <rFont val="ＭＳ 明朝"/>
        <family val="1"/>
        <charset val="128"/>
      </rPr>
      <t>１</t>
    </r>
    <r>
      <rPr>
        <sz val="12"/>
        <color rgb="FF000000"/>
        <rFont val="ＭＳ 明朝"/>
        <family val="1"/>
        <charset val="128"/>
      </rPr>
      <t>人</t>
    </r>
    <rPh sb="1" eb="2">
      <t>ヒト</t>
    </rPh>
    <phoneticPr fontId="2"/>
  </si>
  <si>
    <t>トウキョウ　イチロウ</t>
    <phoneticPr fontId="2"/>
  </si>
  <si>
    <t>東京　一郎     （印）</t>
    <rPh sb="0" eb="2">
      <t>トウキョウ</t>
    </rPh>
    <rPh sb="3" eb="5">
      <t>イチロウ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</si>
</sst>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_ "/>
    <numFmt numFmtId="178" formatCode="[$-411]ggge&quot;年&quot;m&quot;月&quot;d&quot;日&quot;;@"/>
  </numFmts>
  <fonts count="32">
    <font>
      <sz val="10"/>
      <color rgb="FF000000"/>
      <name val="Times New Roman"/>
      <charset val="204"/>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10"/>
      <color rgb="FFFF0000"/>
      <name val="ＭＳ 明朝"/>
      <family val="1"/>
      <charset val="128"/>
    </font>
    <font>
      <sz val="12"/>
      <color rgb="FFFF0000"/>
      <name val="ＭＳ 明朝"/>
      <family val="1"/>
      <charset val="128"/>
    </font>
    <font>
      <sz val="9"/>
      <color rgb="FFFF0000"/>
      <name val="ＭＳ 明朝"/>
      <family val="1"/>
      <charset val="128"/>
    </font>
    <font>
      <sz val="10"/>
      <color rgb="FF000000"/>
      <name val="ＭＳ Ｐゴシック"/>
      <family val="3"/>
      <charset val="128"/>
    </font>
    <font>
      <sz val="11"/>
      <color theme="1"/>
      <name val="ＭＳ Ｐゴシック"/>
      <family val="3"/>
      <charset val="128"/>
      <scheme val="minor"/>
    </font>
    <font>
      <sz val="11"/>
      <color indexed="8"/>
      <name val="ＭＳ 明朝"/>
      <family val="1"/>
      <charset val="128"/>
    </font>
    <font>
      <sz val="6"/>
      <name val="Osaka"/>
      <family val="3"/>
      <charset val="128"/>
    </font>
    <font>
      <sz val="11"/>
      <name val="ＭＳ 明朝"/>
      <family val="1"/>
      <charset val="128"/>
    </font>
    <font>
      <sz val="10.5"/>
      <color rgb="FF000000"/>
      <name val="Meiryo UI"/>
      <family val="3"/>
      <charset val="128"/>
    </font>
    <font>
      <sz val="10"/>
      <color rgb="FF000000"/>
      <name val="ＭＳ ゴシック"/>
      <family val="3"/>
      <charset val="128"/>
    </font>
    <font>
      <sz val="10.5"/>
      <color rgb="FF000000"/>
      <name val="ＭＳ ゴシック"/>
      <family val="3"/>
      <charset val="128"/>
    </font>
    <font>
      <sz val="10"/>
      <color rgb="FFFF0000"/>
      <name val="ＭＳ ゴシック"/>
      <family val="3"/>
      <charset val="128"/>
    </font>
    <font>
      <sz val="6"/>
      <name val="ＭＳ Ｐゴシック"/>
      <family val="3"/>
      <charset val="128"/>
      <scheme val="minor"/>
    </font>
    <font>
      <sz val="10"/>
      <color theme="1"/>
      <name val="ＭＳ Ｐゴシック"/>
      <family val="3"/>
      <charset val="128"/>
      <scheme val="minor"/>
    </font>
    <font>
      <sz val="10"/>
      <color theme="1"/>
      <name val="ＭＳ 明朝"/>
      <family val="1"/>
      <charset val="128"/>
    </font>
    <font>
      <sz val="9"/>
      <color theme="1"/>
      <name val="ＭＳ 明朝"/>
      <family val="1"/>
      <charset val="128"/>
    </font>
    <font>
      <sz val="11"/>
      <color rgb="FFFF0000"/>
      <name val="ＭＳ 明朝"/>
      <family val="1"/>
      <charset val="128"/>
    </font>
    <font>
      <sz val="10"/>
      <color rgb="FFFF0000"/>
      <name val="Times New Roman"/>
      <family val="1"/>
    </font>
    <font>
      <sz val="10"/>
      <color rgb="FFFF0000"/>
      <name val="ＭＳ Ｐゴシック"/>
      <family val="3"/>
      <charset val="128"/>
    </font>
    <font>
      <sz val="9"/>
      <color indexed="8"/>
      <name val="ＭＳ 明朝"/>
      <family val="1"/>
      <charset val="128"/>
    </font>
  </fonts>
  <fills count="3">
    <fill>
      <patternFill patternType="none"/>
    </fill>
    <fill>
      <patternFill patternType="gray125"/>
    </fill>
    <fill>
      <patternFill patternType="solid">
        <fgColor theme="0"/>
        <bgColor indexed="64"/>
      </patternFill>
    </fill>
  </fills>
  <borders count="13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right style="medium">
        <color indexed="64"/>
      </right>
      <top style="thin">
        <color rgb="FF000000"/>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rgb="FF000000"/>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style="medium">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right style="hair">
        <color indexed="64"/>
      </right>
      <top style="thin">
        <color rgb="FF000000"/>
      </top>
      <bottom style="thin">
        <color rgb="FF000000"/>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diagonal/>
    </border>
    <border>
      <left/>
      <right style="medium">
        <color indexed="64"/>
      </right>
      <top style="thin">
        <color rgb="FF000000"/>
      </top>
      <bottom/>
      <diagonal/>
    </border>
    <border>
      <left/>
      <right style="thin">
        <color rgb="FF000000"/>
      </right>
      <top style="thin">
        <color indexed="64"/>
      </top>
      <bottom style="thin">
        <color rgb="FF000000"/>
      </bottom>
      <diagonal/>
    </border>
    <border>
      <left/>
      <right style="thin">
        <color rgb="FF000000"/>
      </right>
      <top style="thin">
        <color rgb="FF000000"/>
      </top>
      <bottom style="medium">
        <color indexed="64"/>
      </bottom>
      <diagonal/>
    </border>
    <border>
      <left/>
      <right style="thin">
        <color rgb="FF000000"/>
      </right>
      <top style="thin">
        <color rgb="FF000000"/>
      </top>
      <bottom style="thin">
        <color rgb="FF000000"/>
      </bottom>
      <diagonal/>
    </border>
    <border>
      <left style="hair">
        <color indexed="64"/>
      </left>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auto="1"/>
      </left>
      <right style="thin">
        <color auto="1"/>
      </right>
      <top style="double">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style="double">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indexed="64"/>
      </left>
      <right style="medium">
        <color indexed="64"/>
      </right>
      <top/>
      <bottom style="hair">
        <color indexed="64"/>
      </bottom>
      <diagonal/>
    </border>
  </borders>
  <cellStyleXfs count="3">
    <xf numFmtId="0" fontId="0" fillId="0" borderId="0"/>
    <xf numFmtId="0" fontId="7" fillId="0" borderId="0"/>
    <xf numFmtId="0" fontId="16" fillId="0" borderId="0">
      <alignment vertical="center"/>
    </xf>
  </cellStyleXfs>
  <cellXfs count="506">
    <xf numFmtId="0" fontId="0" fillId="0" borderId="0" xfId="0" applyFill="1" applyBorder="1" applyAlignment="1">
      <alignment horizontal="left" vertical="top"/>
    </xf>
    <xf numFmtId="0" fontId="1"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righ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Border="1" applyAlignment="1">
      <alignment vertical="center" wrapText="1"/>
    </xf>
    <xf numFmtId="0" fontId="3" fillId="0" borderId="31" xfId="0" applyFont="1" applyFill="1" applyBorder="1" applyAlignment="1">
      <alignment vertical="center" wrapText="1"/>
    </xf>
    <xf numFmtId="0" fontId="3" fillId="0" borderId="32" xfId="0" applyFont="1" applyFill="1" applyBorder="1" applyAlignment="1">
      <alignment vertical="center" wrapText="1"/>
    </xf>
    <xf numFmtId="0" fontId="3" fillId="0" borderId="19" xfId="0" applyFont="1" applyFill="1" applyBorder="1" applyAlignment="1">
      <alignment vertical="center" wrapText="1"/>
    </xf>
    <xf numFmtId="0" fontId="3" fillId="0" borderId="52" xfId="0" applyFont="1" applyFill="1" applyBorder="1" applyAlignment="1">
      <alignment vertical="center" wrapText="1"/>
    </xf>
    <xf numFmtId="0" fontId="3" fillId="0" borderId="57" xfId="0" applyFont="1" applyFill="1" applyBorder="1" applyAlignment="1">
      <alignment horizontal="left" vertical="center"/>
    </xf>
    <xf numFmtId="0" fontId="3" fillId="0" borderId="64" xfId="0" applyFont="1" applyFill="1" applyBorder="1" applyAlignment="1">
      <alignment vertical="center" wrapText="1"/>
    </xf>
    <xf numFmtId="0" fontId="3" fillId="0" borderId="67" xfId="0" applyFont="1" applyFill="1" applyBorder="1" applyAlignment="1">
      <alignment vertical="center" wrapText="1"/>
    </xf>
    <xf numFmtId="0" fontId="3" fillId="0" borderId="74" xfId="0" applyFont="1" applyFill="1" applyBorder="1" applyAlignment="1">
      <alignment vertical="center" wrapText="1"/>
    </xf>
    <xf numFmtId="0" fontId="3" fillId="0" borderId="77" xfId="0" applyFont="1" applyFill="1" applyBorder="1" applyAlignment="1">
      <alignment vertical="center" wrapText="1"/>
    </xf>
    <xf numFmtId="0" fontId="3" fillId="0" borderId="79" xfId="0" applyFont="1" applyFill="1" applyBorder="1" applyAlignment="1">
      <alignment vertical="center" wrapText="1"/>
    </xf>
    <xf numFmtId="0" fontId="3" fillId="0" borderId="46" xfId="0" applyFont="1" applyFill="1" applyBorder="1" applyAlignment="1">
      <alignment vertical="center" wrapText="1"/>
    </xf>
    <xf numFmtId="0" fontId="3" fillId="0" borderId="47" xfId="0" applyFont="1" applyFill="1" applyBorder="1" applyAlignment="1">
      <alignment vertical="center" wrapText="1"/>
    </xf>
    <xf numFmtId="0" fontId="3" fillId="0" borderId="66" xfId="0" applyFont="1" applyFill="1" applyBorder="1" applyAlignment="1">
      <alignment vertical="center" wrapText="1"/>
    </xf>
    <xf numFmtId="0" fontId="3" fillId="0" borderId="61" xfId="0" applyFont="1" applyFill="1" applyBorder="1" applyAlignment="1">
      <alignment vertical="center" wrapText="1"/>
    </xf>
    <xf numFmtId="0" fontId="3" fillId="0" borderId="72" xfId="0" applyFont="1" applyFill="1" applyBorder="1" applyAlignment="1">
      <alignment vertical="center" wrapText="1"/>
    </xf>
    <xf numFmtId="0" fontId="3" fillId="0" borderId="50" xfId="0" applyFont="1" applyFill="1" applyBorder="1" applyAlignment="1">
      <alignment vertical="center" wrapText="1"/>
    </xf>
    <xf numFmtId="0" fontId="3" fillId="0" borderId="83" xfId="0" applyFont="1" applyFill="1" applyBorder="1" applyAlignment="1">
      <alignment vertical="center" wrapText="1"/>
    </xf>
    <xf numFmtId="0" fontId="3" fillId="0" borderId="48" xfId="0" applyFont="1" applyFill="1" applyBorder="1" applyAlignment="1">
      <alignmen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left" vertical="center"/>
    </xf>
    <xf numFmtId="0" fontId="9" fillId="0" borderId="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42" xfId="0" applyFont="1" applyFill="1" applyBorder="1" applyAlignment="1">
      <alignment vertical="center" shrinkToFit="1"/>
    </xf>
    <xf numFmtId="0" fontId="1" fillId="0" borderId="13" xfId="0" applyFont="1" applyFill="1" applyBorder="1" applyAlignment="1">
      <alignment vertical="center" shrinkToFit="1"/>
    </xf>
    <xf numFmtId="0" fontId="1" fillId="0" borderId="14" xfId="0" applyFont="1" applyFill="1" applyBorder="1" applyAlignment="1">
      <alignment vertical="center" shrinkToFit="1"/>
    </xf>
    <xf numFmtId="0" fontId="3" fillId="0" borderId="46" xfId="0" applyFont="1" applyFill="1" applyBorder="1" applyAlignment="1">
      <alignment horizontal="left" vertical="center"/>
    </xf>
    <xf numFmtId="0" fontId="3" fillId="0" borderId="24" xfId="0" applyFont="1" applyFill="1" applyBorder="1" applyAlignment="1">
      <alignment vertical="center" wrapText="1"/>
    </xf>
    <xf numFmtId="0" fontId="1" fillId="0" borderId="19" xfId="0" applyFont="1" applyFill="1" applyBorder="1" applyAlignment="1">
      <alignment vertical="center" wrapText="1"/>
    </xf>
    <xf numFmtId="0" fontId="1" fillId="0" borderId="16" xfId="0" applyFont="1" applyFill="1" applyBorder="1" applyAlignment="1">
      <alignment vertical="center" wrapText="1"/>
    </xf>
    <xf numFmtId="0" fontId="3" fillId="0" borderId="87" xfId="0" applyFont="1" applyFill="1" applyBorder="1" applyAlignment="1">
      <alignment vertical="center" wrapText="1"/>
    </xf>
    <xf numFmtId="0" fontId="3" fillId="0" borderId="33"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11" xfId="0" applyFont="1" applyFill="1" applyBorder="1" applyAlignment="1">
      <alignment vertical="center" wrapText="1"/>
    </xf>
    <xf numFmtId="0" fontId="3" fillId="0" borderId="56" xfId="0" applyFont="1" applyFill="1" applyBorder="1" applyAlignment="1">
      <alignment vertical="center" wrapText="1"/>
    </xf>
    <xf numFmtId="0" fontId="3" fillId="0" borderId="3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9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99" xfId="0" applyFont="1" applyFill="1" applyBorder="1" applyAlignment="1">
      <alignment vertical="center" wrapText="1"/>
    </xf>
    <xf numFmtId="0" fontId="3" fillId="0" borderId="20" xfId="0" applyFont="1" applyFill="1" applyBorder="1" applyAlignment="1">
      <alignment vertical="center" wrapText="1"/>
    </xf>
    <xf numFmtId="0" fontId="3" fillId="0" borderId="100" xfId="0" applyFont="1" applyFill="1" applyBorder="1" applyAlignment="1">
      <alignment vertical="center" wrapText="1"/>
    </xf>
    <xf numFmtId="0" fontId="3" fillId="0" borderId="0" xfId="0" applyFont="1" applyFill="1" applyBorder="1" applyAlignment="1">
      <alignment horizontal="center" vertical="center"/>
    </xf>
    <xf numFmtId="0" fontId="3" fillId="0" borderId="47" xfId="0" applyFont="1" applyFill="1" applyBorder="1" applyAlignment="1">
      <alignment horizontal="right" vertical="center"/>
    </xf>
    <xf numFmtId="0" fontId="3" fillId="0" borderId="27" xfId="0" applyFont="1" applyFill="1" applyBorder="1" applyAlignment="1">
      <alignment horizontal="center" vertical="center" wrapText="1"/>
    </xf>
    <xf numFmtId="0" fontId="3" fillId="0" borderId="10" xfId="0" applyFont="1" applyFill="1" applyBorder="1" applyAlignment="1">
      <alignment vertical="center" wrapText="1"/>
    </xf>
    <xf numFmtId="0" fontId="3" fillId="0" borderId="65"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9" xfId="0" applyFont="1" applyFill="1" applyBorder="1" applyAlignment="1">
      <alignment vertical="center" wrapText="1"/>
    </xf>
    <xf numFmtId="0" fontId="3" fillId="0" borderId="59" xfId="0" applyFont="1" applyFill="1" applyBorder="1" applyAlignment="1">
      <alignment horizontal="right" vertical="center"/>
    </xf>
    <xf numFmtId="0" fontId="1" fillId="0" borderId="0" xfId="0" applyFont="1" applyFill="1" applyBorder="1" applyAlignment="1">
      <alignment vertical="center" shrinkToFit="1"/>
    </xf>
    <xf numFmtId="0" fontId="13" fillId="0" borderId="36" xfId="0" applyFont="1" applyFill="1" applyBorder="1" applyAlignment="1">
      <alignment horizontal="center" vertical="center" wrapText="1"/>
    </xf>
    <xf numFmtId="0" fontId="15" fillId="0" borderId="0" xfId="0" applyFont="1" applyFill="1" applyBorder="1" applyAlignment="1">
      <alignment horizontal="left" vertical="top"/>
    </xf>
    <xf numFmtId="0" fontId="0" fillId="0" borderId="0" xfId="0" applyFill="1" applyBorder="1" applyAlignment="1">
      <alignment horizontal="left" vertical="center"/>
    </xf>
    <xf numFmtId="0" fontId="17" fillId="0" borderId="0" xfId="2" applyFont="1">
      <alignment vertical="center"/>
    </xf>
    <xf numFmtId="0" fontId="17" fillId="0" borderId="74" xfId="2" applyFont="1" applyBorder="1" applyAlignment="1">
      <alignment horizontal="centerContinuous" vertical="center"/>
    </xf>
    <xf numFmtId="0" fontId="17" fillId="0" borderId="75" xfId="2" applyFont="1" applyBorder="1" applyAlignment="1">
      <alignment horizontal="centerContinuous" vertical="center"/>
    </xf>
    <xf numFmtId="0" fontId="17" fillId="0" borderId="76" xfId="2" applyFont="1" applyBorder="1" applyAlignment="1">
      <alignment horizontal="centerContinuous" vertical="center"/>
    </xf>
    <xf numFmtId="0" fontId="17" fillId="0" borderId="107" xfId="2" applyFont="1" applyBorder="1" applyAlignment="1">
      <alignment horizontal="center" vertical="center" wrapText="1"/>
    </xf>
    <xf numFmtId="0" fontId="17" fillId="0" borderId="108" xfId="2" applyFont="1" applyBorder="1" applyAlignment="1">
      <alignment horizontal="center" vertical="center" wrapText="1"/>
    </xf>
    <xf numFmtId="0" fontId="17" fillId="0" borderId="109" xfId="2" applyFont="1" applyBorder="1" applyAlignment="1">
      <alignment horizontal="center" vertical="center" wrapText="1"/>
    </xf>
    <xf numFmtId="0" fontId="17" fillId="0" borderId="114" xfId="2" applyFont="1" applyBorder="1" applyAlignment="1">
      <alignment vertical="center"/>
    </xf>
    <xf numFmtId="176" fontId="19" fillId="0" borderId="115" xfId="2" applyNumberFormat="1" applyFont="1" applyBorder="1">
      <alignment vertical="center"/>
    </xf>
    <xf numFmtId="177" fontId="19" fillId="0" borderId="116" xfId="2" applyNumberFormat="1" applyFont="1" applyBorder="1">
      <alignment vertical="center"/>
    </xf>
    <xf numFmtId="177" fontId="19" fillId="0" borderId="117" xfId="2" applyNumberFormat="1" applyFont="1" applyBorder="1">
      <alignment vertical="center"/>
    </xf>
    <xf numFmtId="0" fontId="17" fillId="0" borderId="118" xfId="2" applyFont="1" applyBorder="1" applyAlignment="1">
      <alignment vertical="center"/>
    </xf>
    <xf numFmtId="176" fontId="19" fillId="0" borderId="119" xfId="2" applyNumberFormat="1" applyFont="1" applyBorder="1">
      <alignment vertical="center"/>
    </xf>
    <xf numFmtId="177" fontId="19" fillId="0" borderId="120" xfId="2" applyNumberFormat="1" applyFont="1" applyBorder="1" applyAlignment="1">
      <alignment horizontal="center" vertical="center"/>
    </xf>
    <xf numFmtId="0" fontId="17" fillId="0" borderId="121" xfId="2" applyFont="1" applyBorder="1" applyAlignment="1">
      <alignment horizontal="center" vertical="center"/>
    </xf>
    <xf numFmtId="176" fontId="17" fillId="0" borderId="79" xfId="2" applyNumberFormat="1" applyFont="1" applyBorder="1">
      <alignment vertical="center"/>
    </xf>
    <xf numFmtId="177" fontId="17" fillId="0" borderId="80" xfId="2" applyNumberFormat="1" applyFont="1" applyBorder="1">
      <alignment vertical="center"/>
    </xf>
    <xf numFmtId="177" fontId="17" fillId="0" borderId="81" xfId="2" applyNumberFormat="1" applyFont="1" applyBorder="1">
      <alignment vertical="center"/>
    </xf>
    <xf numFmtId="0" fontId="12" fillId="0" borderId="9" xfId="0" applyFont="1" applyFill="1" applyBorder="1" applyAlignment="1">
      <alignment horizontal="center" vertical="center" wrapText="1"/>
    </xf>
    <xf numFmtId="0" fontId="12" fillId="0" borderId="87" xfId="0" applyFont="1" applyFill="1" applyBorder="1" applyAlignment="1">
      <alignment horizontal="center" vertical="center" wrapText="1"/>
    </xf>
    <xf numFmtId="0" fontId="12" fillId="0" borderId="8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3" fillId="0" borderId="19" xfId="0" applyFont="1" applyFill="1" applyBorder="1" applyAlignment="1">
      <alignment vertical="center" wrapText="1"/>
    </xf>
    <xf numFmtId="0" fontId="15" fillId="0" borderId="128" xfId="0" applyFont="1" applyFill="1" applyBorder="1" applyAlignment="1">
      <alignment horizontal="left" vertical="center"/>
    </xf>
    <xf numFmtId="0" fontId="0" fillId="0" borderId="128" xfId="0" applyFill="1" applyBorder="1" applyAlignment="1">
      <alignment horizontal="left" vertical="center"/>
    </xf>
    <xf numFmtId="0" fontId="0" fillId="0" borderId="129" xfId="0" applyFill="1" applyBorder="1" applyAlignment="1">
      <alignment horizontal="left" vertical="center"/>
    </xf>
    <xf numFmtId="9" fontId="0" fillId="0" borderId="116" xfId="0" applyNumberFormat="1" applyFill="1" applyBorder="1" applyAlignment="1">
      <alignment horizontal="right" vertical="center"/>
    </xf>
    <xf numFmtId="0" fontId="0" fillId="0" borderId="116" xfId="0" applyFill="1" applyBorder="1" applyAlignment="1">
      <alignment horizontal="right" vertical="center"/>
    </xf>
    <xf numFmtId="0" fontId="0" fillId="0" borderId="133" xfId="0" applyFill="1" applyBorder="1" applyAlignment="1">
      <alignment horizontal="right" vertical="center"/>
    </xf>
    <xf numFmtId="9" fontId="0" fillId="0" borderId="124" xfId="0" applyNumberFormat="1" applyFill="1" applyBorder="1" applyAlignment="1">
      <alignment horizontal="right" vertical="center"/>
    </xf>
    <xf numFmtId="0" fontId="15" fillId="0" borderId="130" xfId="0" applyFont="1" applyFill="1" applyBorder="1" applyAlignment="1">
      <alignment horizontal="center" vertical="center"/>
    </xf>
    <xf numFmtId="0" fontId="15" fillId="0" borderId="126" xfId="0" applyFont="1" applyFill="1" applyBorder="1" applyAlignment="1">
      <alignment horizontal="center" vertical="center"/>
    </xf>
    <xf numFmtId="0" fontId="15" fillId="0" borderId="116" xfId="0" applyNumberFormat="1" applyFont="1" applyFill="1" applyBorder="1" applyAlignment="1">
      <alignment horizontal="right" vertical="center"/>
    </xf>
    <xf numFmtId="0" fontId="0" fillId="0" borderId="116" xfId="0" applyNumberFormat="1" applyFill="1" applyBorder="1" applyAlignment="1">
      <alignment horizontal="right" vertical="center"/>
    </xf>
    <xf numFmtId="0" fontId="0" fillId="0" borderId="133" xfId="0" applyNumberFormat="1" applyFill="1" applyBorder="1" applyAlignment="1">
      <alignment horizontal="right" vertical="center"/>
    </xf>
    <xf numFmtId="0" fontId="0" fillId="0" borderId="132" xfId="0" applyNumberFormat="1" applyFill="1" applyBorder="1" applyAlignment="1">
      <alignment horizontal="right" vertical="center"/>
    </xf>
    <xf numFmtId="0" fontId="20" fillId="0" borderId="0" xfId="0" applyFont="1" applyFill="1" applyBorder="1" applyAlignment="1">
      <alignment horizontal="left" vertical="center" readingOrder="1"/>
    </xf>
    <xf numFmtId="0" fontId="0" fillId="0" borderId="0" xfId="0" applyFill="1" applyBorder="1" applyAlignment="1">
      <alignment horizontal="left" vertical="top" wrapText="1"/>
    </xf>
    <xf numFmtId="0" fontId="0" fillId="0" borderId="0" xfId="0" applyFill="1" applyBorder="1" applyAlignment="1">
      <alignment horizontal="center" vertical="top" wrapText="1"/>
    </xf>
    <xf numFmtId="0" fontId="15" fillId="0" borderId="0" xfId="0" applyFont="1" applyFill="1" applyBorder="1" applyAlignment="1">
      <alignment horizontal="left" vertical="top" wrapText="1"/>
    </xf>
    <xf numFmtId="0" fontId="22" fillId="0" borderId="0" xfId="0" applyFont="1" applyFill="1" applyBorder="1" applyAlignment="1">
      <alignment horizontal="left" vertical="center" wrapText="1"/>
    </xf>
    <xf numFmtId="0" fontId="21" fillId="2" borderId="23" xfId="0" applyFont="1" applyFill="1" applyBorder="1" applyAlignment="1">
      <alignment horizontal="center" vertical="center"/>
    </xf>
    <xf numFmtId="0" fontId="21" fillId="2" borderId="9"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3" fillId="0" borderId="131" xfId="0" applyFont="1" applyFill="1" applyBorder="1" applyAlignment="1">
      <alignment horizontal="left" vertical="center" wrapText="1"/>
    </xf>
    <xf numFmtId="0" fontId="21" fillId="0" borderId="116" xfId="0" applyFont="1" applyFill="1" applyBorder="1" applyAlignment="1">
      <alignment horizontal="left" vertical="center" wrapText="1"/>
    </xf>
    <xf numFmtId="0" fontId="21" fillId="0" borderId="132" xfId="0" applyFont="1" applyFill="1" applyBorder="1" applyAlignment="1">
      <alignment horizontal="left" vertical="center" wrapText="1"/>
    </xf>
    <xf numFmtId="0" fontId="25" fillId="0" borderId="116" xfId="0" applyFont="1" applyBorder="1" applyAlignment="1">
      <alignment vertical="center" wrapText="1"/>
    </xf>
    <xf numFmtId="0" fontId="15" fillId="0" borderId="116" xfId="0" applyFont="1" applyFill="1" applyBorder="1" applyAlignment="1">
      <alignment horizontal="left" vertical="center" wrapText="1"/>
    </xf>
    <xf numFmtId="0" fontId="17" fillId="0" borderId="0" xfId="2" applyFont="1" applyBorder="1">
      <alignment vertical="center"/>
    </xf>
    <xf numFmtId="0" fontId="13" fillId="0" borderId="7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21" fillId="0" borderId="9" xfId="0" applyFont="1" applyFill="1" applyBorder="1" applyAlignment="1">
      <alignment vertical="center" wrapText="1"/>
    </xf>
    <xf numFmtId="0" fontId="21" fillId="0" borderId="9"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110" xfId="2" applyFont="1" applyBorder="1" applyAlignment="1">
      <alignment vertical="center"/>
    </xf>
    <xf numFmtId="176" fontId="28" fillId="0" borderId="111" xfId="2" applyNumberFormat="1" applyFont="1" applyBorder="1">
      <alignment vertical="center"/>
    </xf>
    <xf numFmtId="177" fontId="28" fillId="0" borderId="112" xfId="2" applyNumberFormat="1" applyFont="1" applyBorder="1">
      <alignment vertical="center"/>
    </xf>
    <xf numFmtId="177" fontId="28" fillId="0" borderId="113" xfId="2" applyNumberFormat="1" applyFont="1" applyBorder="1">
      <alignment vertical="center"/>
    </xf>
    <xf numFmtId="0" fontId="28" fillId="0" borderId="114" xfId="2" applyFont="1" applyBorder="1" applyAlignment="1">
      <alignment vertical="center"/>
    </xf>
    <xf numFmtId="176" fontId="28" fillId="0" borderId="115" xfId="2" applyNumberFormat="1" applyFont="1" applyBorder="1">
      <alignment vertical="center"/>
    </xf>
    <xf numFmtId="177" fontId="28" fillId="0" borderId="116" xfId="2" applyNumberFormat="1" applyFont="1" applyBorder="1">
      <alignment vertical="center"/>
    </xf>
    <xf numFmtId="177" fontId="28" fillId="0" borderId="117" xfId="2" applyNumberFormat="1" applyFont="1" applyBorder="1">
      <alignment vertical="center"/>
    </xf>
    <xf numFmtId="0" fontId="29" fillId="0" borderId="127" xfId="0" applyFont="1" applyFill="1" applyBorder="1" applyAlignment="1">
      <alignment horizontal="left" vertical="center"/>
    </xf>
    <xf numFmtId="9" fontId="29" fillId="0" borderId="120" xfId="0" applyNumberFormat="1" applyFont="1" applyFill="1" applyBorder="1" applyAlignment="1">
      <alignment horizontal="right" vertical="center"/>
    </xf>
    <xf numFmtId="0" fontId="29" fillId="0" borderId="0" xfId="0" applyFont="1" applyFill="1" applyBorder="1" applyAlignment="1">
      <alignment horizontal="left" vertical="top"/>
    </xf>
    <xf numFmtId="0" fontId="30" fillId="0" borderId="127" xfId="0" applyFont="1" applyFill="1" applyBorder="1" applyAlignment="1">
      <alignment horizontal="left" vertical="center"/>
    </xf>
    <xf numFmtId="0" fontId="30" fillId="0" borderId="120" xfId="0" applyNumberFormat="1" applyFont="1" applyFill="1" applyBorder="1" applyAlignment="1">
      <alignment horizontal="right" vertical="center"/>
    </xf>
    <xf numFmtId="0" fontId="30" fillId="0" borderId="128" xfId="0" applyFont="1" applyFill="1" applyBorder="1" applyAlignment="1">
      <alignment horizontal="left" vertical="center"/>
    </xf>
    <xf numFmtId="9" fontId="29" fillId="0" borderId="116" xfId="0" applyNumberFormat="1" applyFont="1" applyFill="1" applyBorder="1" applyAlignment="1">
      <alignment horizontal="right" vertical="center"/>
    </xf>
    <xf numFmtId="0" fontId="30" fillId="0" borderId="116" xfId="0" applyNumberFormat="1" applyFont="1" applyFill="1" applyBorder="1" applyAlignment="1">
      <alignment horizontal="right" vertical="center"/>
    </xf>
    <xf numFmtId="0" fontId="9" fillId="0" borderId="9" xfId="0" applyFont="1" applyFill="1" applyBorder="1" applyAlignment="1">
      <alignment horizontal="center" vertical="center" wrapText="1"/>
    </xf>
    <xf numFmtId="176" fontId="17" fillId="0" borderId="115" xfId="2" applyNumberFormat="1" applyFont="1" applyBorder="1">
      <alignment vertical="center"/>
    </xf>
    <xf numFmtId="176" fontId="17" fillId="0" borderId="116" xfId="2" applyNumberFormat="1" applyFont="1" applyBorder="1">
      <alignment vertical="center"/>
    </xf>
    <xf numFmtId="176" fontId="17" fillId="0" borderId="117" xfId="2" applyNumberFormat="1" applyFont="1" applyBorder="1">
      <alignment vertical="center"/>
    </xf>
    <xf numFmtId="0" fontId="17" fillId="0" borderId="134" xfId="2" applyFont="1" applyBorder="1">
      <alignment vertical="center"/>
    </xf>
    <xf numFmtId="0" fontId="17" fillId="0" borderId="135" xfId="2" applyFont="1" applyBorder="1">
      <alignment vertical="center"/>
    </xf>
    <xf numFmtId="0" fontId="17" fillId="0" borderId="136" xfId="2" applyFont="1" applyBorder="1">
      <alignment vertical="center"/>
    </xf>
    <xf numFmtId="176" fontId="17" fillId="0" borderId="119" xfId="2" applyNumberFormat="1" applyFont="1" applyBorder="1">
      <alignment vertical="center"/>
    </xf>
    <xf numFmtId="176" fontId="17" fillId="0" borderId="120" xfId="2" applyNumberFormat="1" applyFont="1" applyBorder="1">
      <alignment vertical="center"/>
    </xf>
    <xf numFmtId="176" fontId="17" fillId="0" borderId="137" xfId="2" applyNumberFormat="1" applyFont="1" applyBorder="1">
      <alignment vertical="center"/>
    </xf>
    <xf numFmtId="0" fontId="31" fillId="0" borderId="107" xfId="2" applyFont="1" applyBorder="1" applyAlignment="1">
      <alignment horizontal="center" vertical="center" wrapText="1"/>
    </xf>
    <xf numFmtId="0" fontId="31" fillId="0" borderId="108" xfId="2" applyFont="1" applyBorder="1" applyAlignment="1">
      <alignment horizontal="center" vertical="center" wrapText="1"/>
    </xf>
    <xf numFmtId="177" fontId="12" fillId="0" borderId="122" xfId="0" applyNumberFormat="1" applyFont="1" applyFill="1" applyBorder="1" applyAlignment="1">
      <alignment horizontal="center" vertical="center" wrapText="1"/>
    </xf>
    <xf numFmtId="177" fontId="12" fillId="0" borderId="11" xfId="0" applyNumberFormat="1" applyFont="1" applyFill="1" applyBorder="1" applyAlignment="1">
      <alignment horizontal="center" vertical="center" wrapText="1"/>
    </xf>
    <xf numFmtId="0" fontId="13" fillId="0" borderId="104" xfId="0" applyFont="1" applyFill="1" applyBorder="1" applyAlignment="1">
      <alignment horizontal="center" vertical="center" wrapText="1"/>
    </xf>
    <xf numFmtId="0" fontId="13" fillId="0" borderId="68" xfId="0" applyFont="1" applyFill="1" applyBorder="1" applyAlignment="1">
      <alignment horizontal="center" vertical="center" wrapText="1"/>
    </xf>
    <xf numFmtId="0" fontId="3" fillId="0" borderId="104"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94"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94" xfId="0" applyFont="1" applyFill="1" applyBorder="1" applyAlignment="1">
      <alignment horizontal="center" vertical="center" wrapText="1"/>
    </xf>
    <xf numFmtId="0" fontId="1" fillId="0" borderId="39" xfId="0" applyFont="1" applyFill="1" applyBorder="1" applyAlignment="1">
      <alignment vertical="center" wrapText="1"/>
    </xf>
    <xf numFmtId="0" fontId="1" fillId="0" borderId="40" xfId="0" applyFont="1" applyFill="1" applyBorder="1" applyAlignment="1">
      <alignment vertical="center" wrapText="1"/>
    </xf>
    <xf numFmtId="0" fontId="1" fillId="0" borderId="41" xfId="0" applyFont="1" applyFill="1" applyBorder="1" applyAlignment="1">
      <alignment vertical="center" wrapText="1"/>
    </xf>
    <xf numFmtId="0" fontId="1" fillId="0" borderId="21"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3" fillId="0" borderId="64"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89" xfId="0" applyFont="1" applyFill="1" applyBorder="1" applyAlignment="1">
      <alignment horizontal="center" vertical="center" wrapText="1"/>
    </xf>
    <xf numFmtId="0" fontId="3" fillId="0" borderId="99"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9" xfId="0" applyFont="1" applyFill="1" applyBorder="1" applyAlignment="1">
      <alignment horizontal="center" vertical="center" shrinkToFit="1"/>
    </xf>
    <xf numFmtId="0" fontId="13" fillId="0" borderId="34" xfId="0" applyFont="1" applyFill="1" applyBorder="1" applyAlignment="1">
      <alignment horizontal="center" vertical="center" wrapText="1"/>
    </xf>
    <xf numFmtId="0" fontId="13" fillId="0" borderId="10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03"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92"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3"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1" xfId="0" applyFont="1" applyFill="1" applyBorder="1" applyAlignment="1">
      <alignment horizontal="center" vertical="center" wrapText="1"/>
    </xf>
    <xf numFmtId="0" fontId="3" fillId="0" borderId="0" xfId="0" applyFont="1" applyFill="1" applyBorder="1" applyAlignment="1">
      <alignment horizontal="right" vertical="center"/>
    </xf>
    <xf numFmtId="0" fontId="5" fillId="0" borderId="0" xfId="0" applyFont="1" applyFill="1" applyBorder="1" applyAlignment="1">
      <alignment vertical="center" wrapText="1"/>
    </xf>
    <xf numFmtId="0" fontId="1"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1" fillId="0" borderId="0"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8" fillId="0" borderId="0" xfId="0" applyFont="1" applyFill="1" applyBorder="1" applyAlignment="1">
      <alignment horizontal="center" vertical="center" wrapText="1" shrinkToFit="1"/>
    </xf>
    <xf numFmtId="0" fontId="8"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right" vertical="center" shrinkToFit="1"/>
    </xf>
    <xf numFmtId="0" fontId="1" fillId="0" borderId="0" xfId="0" applyFont="1" applyFill="1" applyBorder="1" applyAlignment="1">
      <alignment horizontal="center" vertical="center" wrapText="1" shrinkToFit="1"/>
    </xf>
    <xf numFmtId="0" fontId="8" fillId="0" borderId="0" xfId="0" applyFont="1" applyFill="1" applyBorder="1" applyAlignment="1">
      <alignment horizontal="right" vertical="center" wrapText="1" shrinkToFit="1"/>
    </xf>
    <xf numFmtId="0" fontId="4" fillId="0" borderId="0" xfId="0" applyFont="1" applyFill="1" applyBorder="1" applyAlignment="1">
      <alignment horizontal="center" vertical="center" wrapText="1" shrinkToFit="1"/>
    </xf>
    <xf numFmtId="0" fontId="1" fillId="0" borderId="0" xfId="0" applyFont="1" applyFill="1" applyBorder="1" applyAlignment="1">
      <alignment horizontal="left" vertical="center" shrinkToFit="1"/>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shrinkToFit="1"/>
    </xf>
    <xf numFmtId="0" fontId="4" fillId="0" borderId="0" xfId="0" applyFont="1" applyFill="1" applyBorder="1" applyAlignment="1">
      <alignment vertical="center" wrapText="1"/>
    </xf>
    <xf numFmtId="0" fontId="6" fillId="0" borderId="0" xfId="0" applyFont="1" applyFill="1" applyBorder="1" applyAlignment="1">
      <alignment horizontal="center" vertical="center"/>
    </xf>
    <xf numFmtId="0" fontId="1" fillId="0" borderId="0" xfId="0" applyFont="1" applyFill="1" applyBorder="1" applyAlignment="1">
      <alignment vertical="center" wrapText="1" shrinkToFit="1"/>
    </xf>
    <xf numFmtId="0" fontId="1" fillId="0" borderId="0" xfId="0" applyFont="1" applyFill="1" applyBorder="1" applyAlignment="1">
      <alignment vertical="center" shrinkToFi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5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10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wrapText="1"/>
    </xf>
    <xf numFmtId="0" fontId="14" fillId="0" borderId="44" xfId="0" applyFont="1" applyFill="1" applyBorder="1" applyAlignment="1">
      <alignment horizontal="left" vertical="center" wrapText="1"/>
    </xf>
    <xf numFmtId="0" fontId="14" fillId="0" borderId="0" xfId="0" applyFont="1" applyFill="1" applyBorder="1" applyAlignment="1">
      <alignment horizontal="left" vertical="center"/>
    </xf>
    <xf numFmtId="0" fontId="14" fillId="0" borderId="45" xfId="0" applyFont="1" applyFill="1" applyBorder="1" applyAlignment="1">
      <alignment horizontal="left" vertical="center"/>
    </xf>
    <xf numFmtId="0" fontId="14" fillId="0" borderId="44" xfId="0" applyFont="1" applyFill="1" applyBorder="1" applyAlignment="1">
      <alignment horizontal="left" vertical="center"/>
    </xf>
    <xf numFmtId="0" fontId="14" fillId="0" borderId="46" xfId="0" applyFont="1" applyFill="1" applyBorder="1" applyAlignment="1">
      <alignment horizontal="left" vertical="center"/>
    </xf>
    <xf numFmtId="0" fontId="14" fillId="0" borderId="47" xfId="0" applyFont="1" applyFill="1" applyBorder="1" applyAlignment="1">
      <alignment horizontal="left" vertical="center"/>
    </xf>
    <xf numFmtId="0" fontId="14" fillId="0" borderId="48" xfId="0" applyFont="1" applyFill="1" applyBorder="1" applyAlignment="1">
      <alignment horizontal="left" vertical="center"/>
    </xf>
    <xf numFmtId="0" fontId="1" fillId="0" borderId="39"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1" fillId="0" borderId="41" xfId="0" applyFont="1" applyFill="1" applyBorder="1" applyAlignment="1">
      <alignment horizontal="left" vertical="center" wrapText="1"/>
    </xf>
    <xf numFmtId="0" fontId="13" fillId="0" borderId="44" xfId="0" applyFont="1" applyFill="1" applyBorder="1" applyAlignment="1">
      <alignment horizontal="left" vertical="center" wrapText="1"/>
    </xf>
    <xf numFmtId="0" fontId="13" fillId="0" borderId="0" xfId="0" applyFont="1" applyFill="1" applyBorder="1" applyAlignment="1">
      <alignment horizontal="left" vertical="center"/>
    </xf>
    <xf numFmtId="0" fontId="13" fillId="0" borderId="45" xfId="0" applyFont="1" applyFill="1" applyBorder="1" applyAlignment="1">
      <alignment horizontal="left" vertical="center"/>
    </xf>
    <xf numFmtId="0" fontId="13" fillId="0" borderId="44" xfId="0" applyFont="1" applyFill="1" applyBorder="1" applyAlignment="1">
      <alignment horizontal="left" vertical="center"/>
    </xf>
    <xf numFmtId="0" fontId="13" fillId="0" borderId="46" xfId="0" applyFont="1" applyFill="1" applyBorder="1" applyAlignment="1">
      <alignment horizontal="left" vertical="center"/>
    </xf>
    <xf numFmtId="0" fontId="13" fillId="0" borderId="47" xfId="0" applyFont="1" applyFill="1" applyBorder="1" applyAlignment="1">
      <alignment horizontal="left" vertical="center"/>
    </xf>
    <xf numFmtId="0" fontId="13" fillId="0" borderId="48" xfId="0" applyFont="1" applyFill="1" applyBorder="1" applyAlignment="1">
      <alignment horizontal="left" vertical="center"/>
    </xf>
    <xf numFmtId="0" fontId="1" fillId="0" borderId="30"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5" fillId="0" borderId="8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30" xfId="0" applyFont="1" applyFill="1" applyBorder="1" applyAlignment="1">
      <alignment horizontal="center" vertical="center" shrinkToFit="1"/>
    </xf>
    <xf numFmtId="0" fontId="12" fillId="0" borderId="38" xfId="0" applyFont="1" applyFill="1" applyBorder="1" applyAlignment="1">
      <alignment horizontal="center" vertical="center" shrinkToFit="1"/>
    </xf>
    <xf numFmtId="0" fontId="12" fillId="0" borderId="122" xfId="0" applyFont="1" applyFill="1" applyBorder="1" applyAlignment="1">
      <alignment horizontal="center" vertical="center"/>
    </xf>
    <xf numFmtId="0" fontId="12" fillId="0" borderId="123" xfId="0" applyFont="1" applyFill="1" applyBorder="1" applyAlignment="1">
      <alignment horizontal="center" vertical="center"/>
    </xf>
    <xf numFmtId="177" fontId="12" fillId="0" borderId="123" xfId="0" applyNumberFormat="1" applyFont="1" applyFill="1" applyBorder="1" applyAlignment="1">
      <alignment horizontal="center" vertical="center" wrapText="1"/>
    </xf>
    <xf numFmtId="0" fontId="14" fillId="0" borderId="11" xfId="0" applyFont="1" applyFill="1" applyBorder="1" applyAlignment="1">
      <alignment horizontal="right" vertical="center" wrapText="1" shrinkToFit="1"/>
    </xf>
    <xf numFmtId="0" fontId="14" fillId="0" borderId="9" xfId="0" applyFont="1" applyFill="1" applyBorder="1" applyAlignment="1">
      <alignment horizontal="right" vertical="center" wrapText="1" shrinkToFit="1"/>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12" xfId="0" applyFont="1" applyFill="1" applyBorder="1" applyAlignment="1">
      <alignment horizontal="center" vertical="center" wrapText="1" shrinkToFit="1"/>
    </xf>
    <xf numFmtId="0" fontId="1" fillId="0" borderId="13" xfId="0" applyFont="1" applyFill="1" applyBorder="1" applyAlignment="1">
      <alignment horizontal="center" vertical="center" wrapText="1" shrinkToFit="1"/>
    </xf>
    <xf numFmtId="0" fontId="1" fillId="0" borderId="14" xfId="0" applyFont="1" applyFill="1" applyBorder="1" applyAlignment="1">
      <alignment horizontal="center" vertical="center" wrapText="1" shrinkToFit="1"/>
    </xf>
    <xf numFmtId="0" fontId="12" fillId="0" borderId="11" xfId="0" applyFont="1" applyFill="1" applyBorder="1" applyAlignment="1">
      <alignment horizontal="right" vertical="center" shrinkToFit="1"/>
    </xf>
    <xf numFmtId="0" fontId="12" fillId="0" borderId="9" xfId="0" applyFont="1" applyFill="1" applyBorder="1" applyAlignment="1">
      <alignment horizontal="right" vertical="center" shrinkToFit="1"/>
    </xf>
    <xf numFmtId="0" fontId="4" fillId="0" borderId="11" xfId="0" applyFont="1" applyFill="1" applyBorder="1" applyAlignment="1">
      <alignment horizontal="right" vertical="center" shrinkToFit="1"/>
    </xf>
    <xf numFmtId="0" fontId="4" fillId="0" borderId="9" xfId="0" applyFont="1" applyFill="1" applyBorder="1" applyAlignment="1">
      <alignment horizontal="right" vertical="center" shrinkToFit="1"/>
    </xf>
    <xf numFmtId="0" fontId="8" fillId="0" borderId="11" xfId="0" applyFont="1" applyFill="1" applyBorder="1" applyAlignment="1">
      <alignment horizontal="right" vertical="center" wrapText="1" shrinkToFit="1"/>
    </xf>
    <xf numFmtId="0" fontId="8" fillId="0" borderId="9" xfId="0" applyFont="1" applyFill="1" applyBorder="1" applyAlignment="1">
      <alignment horizontal="right" vertical="center" wrapText="1" shrinkToFit="1"/>
    </xf>
    <xf numFmtId="0" fontId="27" fillId="0" borderId="11" xfId="0" applyFont="1" applyFill="1" applyBorder="1" applyAlignment="1">
      <alignment horizontal="right" vertical="center" wrapText="1" shrinkToFit="1"/>
    </xf>
    <xf numFmtId="0" fontId="4" fillId="0" borderId="51" xfId="0" applyFont="1" applyFill="1" applyBorder="1" applyAlignment="1">
      <alignment horizontal="center" vertical="center" wrapText="1" shrinkToFit="1"/>
    </xf>
    <xf numFmtId="0" fontId="4" fillId="0" borderId="52" xfId="0" applyFont="1" applyFill="1" applyBorder="1" applyAlignment="1">
      <alignment horizontal="center" vertical="center" wrapText="1" shrinkToFit="1"/>
    </xf>
    <xf numFmtId="0" fontId="4" fillId="0" borderId="53" xfId="0" applyFont="1" applyFill="1" applyBorder="1" applyAlignment="1">
      <alignment horizontal="center" vertical="center" wrapText="1" shrinkToFit="1"/>
    </xf>
    <xf numFmtId="0" fontId="1" fillId="0" borderId="67"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48" xfId="0" applyFont="1" applyFill="1" applyBorder="1" applyAlignment="1">
      <alignment vertical="center" wrapText="1"/>
    </xf>
    <xf numFmtId="0" fontId="3" fillId="0" borderId="10" xfId="0" applyFont="1" applyFill="1" applyBorder="1" applyAlignment="1">
      <alignment horizontal="right" vertical="center"/>
    </xf>
    <xf numFmtId="0" fontId="3" fillId="0" borderId="19" xfId="0" applyFont="1" applyFill="1" applyBorder="1" applyAlignment="1">
      <alignment horizontal="right" vertical="center"/>
    </xf>
    <xf numFmtId="0" fontId="3" fillId="0" borderId="11" xfId="0" applyFont="1" applyFill="1" applyBorder="1" applyAlignment="1">
      <alignment horizontal="right" vertical="center"/>
    </xf>
    <xf numFmtId="0" fontId="1" fillId="0" borderId="1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65" xfId="0" applyFont="1" applyFill="1" applyBorder="1" applyAlignment="1">
      <alignment horizontal="center" vertical="center" shrinkToFit="1"/>
    </xf>
    <xf numFmtId="0" fontId="3" fillId="0" borderId="65" xfId="0" applyFont="1" applyFill="1" applyBorder="1" applyAlignment="1">
      <alignment horizontal="right" vertical="center"/>
    </xf>
    <xf numFmtId="0" fontId="1" fillId="0" borderId="58" xfId="0" applyFont="1" applyFill="1" applyBorder="1" applyAlignment="1">
      <alignment horizontal="center" vertical="center" wrapText="1"/>
    </xf>
    <xf numFmtId="0" fontId="1" fillId="0" borderId="59" xfId="0" applyFont="1" applyFill="1" applyBorder="1" applyAlignment="1">
      <alignment horizontal="center" vertical="center" wrapText="1"/>
    </xf>
    <xf numFmtId="0" fontId="1" fillId="0" borderId="60" xfId="0" applyFont="1" applyFill="1" applyBorder="1" applyAlignment="1">
      <alignment horizontal="center" vertical="center" wrapText="1"/>
    </xf>
    <xf numFmtId="0" fontId="1" fillId="0" borderId="63"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1" fillId="0" borderId="91" xfId="0" applyFont="1" applyFill="1" applyBorder="1" applyAlignment="1">
      <alignment horizontal="center" vertical="center" wrapText="1"/>
    </xf>
    <xf numFmtId="0" fontId="4" fillId="0" borderId="86" xfId="0" applyFont="1" applyFill="1" applyBorder="1" applyAlignment="1">
      <alignment horizontal="center" vertical="center" wrapText="1"/>
    </xf>
    <xf numFmtId="0" fontId="1" fillId="0" borderId="4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69" xfId="0" applyFont="1" applyFill="1" applyBorder="1" applyAlignment="1">
      <alignment vertical="center" wrapText="1"/>
    </xf>
    <xf numFmtId="0" fontId="1" fillId="0" borderId="70" xfId="0" applyFont="1" applyFill="1" applyBorder="1" applyAlignment="1">
      <alignment vertical="center" wrapText="1"/>
    </xf>
    <xf numFmtId="0" fontId="1" fillId="0" borderId="71" xfId="0" applyFont="1" applyFill="1" applyBorder="1" applyAlignment="1">
      <alignment vertical="center" wrapText="1"/>
    </xf>
    <xf numFmtId="0" fontId="3" fillId="0" borderId="51" xfId="0" applyFont="1" applyFill="1" applyBorder="1" applyAlignment="1">
      <alignment horizontal="right" vertical="center"/>
    </xf>
    <xf numFmtId="0" fontId="3" fillId="0" borderId="52" xfId="0" applyFont="1" applyFill="1" applyBorder="1" applyAlignment="1">
      <alignment horizontal="right" vertical="center"/>
    </xf>
    <xf numFmtId="0" fontId="3" fillId="0" borderId="53" xfId="0" applyFont="1" applyFill="1" applyBorder="1" applyAlignment="1">
      <alignment horizontal="right" vertical="center"/>
    </xf>
    <xf numFmtId="0" fontId="3" fillId="0" borderId="1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65" xfId="0" applyFont="1" applyFill="1" applyBorder="1" applyAlignment="1">
      <alignment horizontal="center" vertical="center"/>
    </xf>
    <xf numFmtId="0" fontId="1" fillId="0" borderId="64" xfId="0" applyFont="1" applyFill="1" applyBorder="1" applyAlignment="1">
      <alignment horizontal="center" vertical="center" wrapText="1"/>
    </xf>
    <xf numFmtId="0" fontId="9" fillId="0" borderId="97" xfId="0" applyFont="1" applyFill="1" applyBorder="1" applyAlignment="1">
      <alignment horizontal="center" vertical="center" wrapText="1"/>
    </xf>
    <xf numFmtId="0" fontId="9" fillId="0" borderId="95" xfId="0" applyFont="1" applyFill="1" applyBorder="1" applyAlignment="1">
      <alignment horizontal="center" vertical="center" wrapText="1"/>
    </xf>
    <xf numFmtId="0" fontId="9" fillId="0" borderId="102"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 fillId="0" borderId="86" xfId="0" applyFont="1" applyFill="1" applyBorder="1" applyAlignment="1">
      <alignment horizontal="center" vertical="center" wrapText="1"/>
    </xf>
    <xf numFmtId="0" fontId="3" fillId="0" borderId="54" xfId="0" applyFont="1" applyFill="1" applyBorder="1" applyAlignment="1">
      <alignment horizontal="right" vertical="center"/>
    </xf>
    <xf numFmtId="0" fontId="1" fillId="0" borderId="26" xfId="0" applyFont="1" applyFill="1" applyBorder="1" applyAlignment="1">
      <alignment horizontal="right" vertical="center" wrapText="1"/>
    </xf>
    <xf numFmtId="0" fontId="1" fillId="0" borderId="27" xfId="0" applyFont="1" applyFill="1" applyBorder="1" applyAlignment="1">
      <alignment horizontal="right" vertical="center" wrapText="1"/>
    </xf>
    <xf numFmtId="0" fontId="1" fillId="0" borderId="25" xfId="0" applyFont="1" applyFill="1" applyBorder="1" applyAlignment="1">
      <alignment horizontal="right" vertical="center" wrapText="1"/>
    </xf>
    <xf numFmtId="0" fontId="1" fillId="0" borderId="93" xfId="0" applyFont="1" applyFill="1" applyBorder="1" applyAlignment="1">
      <alignment horizontal="right" vertical="center" wrapText="1"/>
    </xf>
    <xf numFmtId="0" fontId="1" fillId="0" borderId="73" xfId="0" applyFont="1" applyFill="1" applyBorder="1" applyAlignment="1">
      <alignment horizontal="right" vertical="center" wrapText="1"/>
    </xf>
    <xf numFmtId="0" fontId="1" fillId="0" borderId="69" xfId="0" applyFont="1" applyFill="1" applyBorder="1" applyAlignment="1">
      <alignment horizontal="center" vertical="center" wrapText="1"/>
    </xf>
    <xf numFmtId="0" fontId="1" fillId="0" borderId="70"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1" fillId="0" borderId="75" xfId="0" applyFont="1" applyFill="1" applyBorder="1" applyAlignment="1">
      <alignment vertical="center" wrapText="1" shrinkToFit="1"/>
    </xf>
    <xf numFmtId="0" fontId="1" fillId="0" borderId="76" xfId="0" applyFont="1" applyFill="1" applyBorder="1" applyAlignment="1">
      <alignment vertical="center" wrapText="1" shrinkToFit="1"/>
    </xf>
    <xf numFmtId="0" fontId="13" fillId="0" borderId="9" xfId="0" applyFont="1" applyFill="1" applyBorder="1" applyAlignment="1">
      <alignment vertical="center" shrinkToFit="1"/>
    </xf>
    <xf numFmtId="0" fontId="13" fillId="0" borderId="78" xfId="0" applyFont="1" applyFill="1" applyBorder="1" applyAlignment="1">
      <alignment vertical="center" shrinkToFit="1"/>
    </xf>
    <xf numFmtId="0" fontId="3" fillId="0" borderId="5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3" fillId="0" borderId="11"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1"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8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75" xfId="0" applyFont="1" applyFill="1" applyBorder="1" applyAlignment="1">
      <alignment horizontal="center" vertical="center"/>
    </xf>
    <xf numFmtId="0" fontId="12" fillId="0" borderId="75" xfId="0" applyFont="1" applyFill="1" applyBorder="1" applyAlignment="1">
      <alignment horizontal="center" vertical="center"/>
    </xf>
    <xf numFmtId="0" fontId="12" fillId="0" borderId="76" xfId="0" applyFont="1" applyFill="1" applyBorder="1" applyAlignment="1">
      <alignment horizontal="center" vertical="center"/>
    </xf>
    <xf numFmtId="0" fontId="3" fillId="0" borderId="80" xfId="0" applyFont="1" applyFill="1" applyBorder="1" applyAlignment="1">
      <alignment horizontal="center" vertical="center"/>
    </xf>
    <xf numFmtId="178" fontId="13" fillId="0" borderId="80" xfId="0" applyNumberFormat="1" applyFont="1" applyFill="1" applyBorder="1" applyAlignment="1">
      <alignment horizontal="center" vertical="center"/>
    </xf>
    <xf numFmtId="0" fontId="3" fillId="0" borderId="81" xfId="0" applyFont="1" applyFill="1" applyBorder="1" applyAlignment="1">
      <alignment horizontal="center" vertical="center"/>
    </xf>
    <xf numFmtId="0" fontId="4" fillId="0" borderId="9" xfId="0" applyFont="1" applyFill="1" applyBorder="1" applyAlignment="1">
      <alignment horizontal="center" vertical="center" shrinkToFit="1"/>
    </xf>
    <xf numFmtId="0" fontId="4" fillId="0" borderId="9" xfId="0" applyFont="1" applyFill="1" applyBorder="1" applyAlignment="1">
      <alignment horizontal="center" vertical="center" wrapText="1" shrinkToFit="1"/>
    </xf>
    <xf numFmtId="0" fontId="14" fillId="0" borderId="10" xfId="0" applyFont="1" applyFill="1" applyBorder="1" applyAlignment="1">
      <alignment horizontal="center" vertical="center"/>
    </xf>
    <xf numFmtId="0" fontId="14" fillId="0" borderId="19" xfId="0" applyFont="1" applyFill="1" applyBorder="1" applyAlignment="1">
      <alignment horizontal="center" vertical="center"/>
    </xf>
    <xf numFmtId="0" fontId="13" fillId="0" borderId="10" xfId="0" applyFont="1" applyFill="1" applyBorder="1" applyAlignment="1">
      <alignment horizontal="right" vertical="center"/>
    </xf>
    <xf numFmtId="0" fontId="13" fillId="0" borderId="19" xfId="0" applyFont="1" applyFill="1" applyBorder="1" applyAlignment="1">
      <alignment horizontal="right" vertical="center"/>
    </xf>
    <xf numFmtId="0" fontId="13" fillId="0" borderId="75" xfId="0" applyFont="1" applyFill="1" applyBorder="1" applyAlignment="1">
      <alignment horizontal="center" vertical="center"/>
    </xf>
    <xf numFmtId="0" fontId="13" fillId="0" borderId="90" xfId="0" applyFont="1" applyFill="1" applyBorder="1" applyAlignment="1">
      <alignment horizontal="center" vertical="center"/>
    </xf>
    <xf numFmtId="0" fontId="4" fillId="0" borderId="46" xfId="0" applyFont="1" applyFill="1" applyBorder="1" applyAlignment="1">
      <alignment horizontal="left" vertical="center" shrinkToFit="1"/>
    </xf>
    <xf numFmtId="0" fontId="4" fillId="0" borderId="47" xfId="0" applyFont="1" applyFill="1" applyBorder="1" applyAlignment="1">
      <alignment horizontal="left" vertical="center" shrinkToFit="1"/>
    </xf>
    <xf numFmtId="0" fontId="4" fillId="0" borderId="48" xfId="0" applyFont="1" applyFill="1" applyBorder="1" applyAlignment="1">
      <alignment horizontal="left" vertical="center" shrinkToFit="1"/>
    </xf>
    <xf numFmtId="0" fontId="1" fillId="0" borderId="80" xfId="0" applyFont="1" applyFill="1" applyBorder="1" applyAlignment="1">
      <alignment vertical="center" shrinkToFit="1"/>
    </xf>
    <xf numFmtId="0" fontId="1" fillId="0" borderId="81" xfId="0" applyFont="1" applyFill="1" applyBorder="1" applyAlignment="1">
      <alignment vertical="center" shrinkToFit="1"/>
    </xf>
    <xf numFmtId="0" fontId="12" fillId="0" borderId="13"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4" fillId="0" borderId="42" xfId="0" applyFont="1" applyFill="1" applyBorder="1" applyAlignment="1">
      <alignment vertical="center" wrapText="1"/>
    </xf>
    <xf numFmtId="0" fontId="4" fillId="0" borderId="13" xfId="0" applyFont="1" applyFill="1" applyBorder="1" applyAlignment="1">
      <alignment vertical="center" wrapText="1"/>
    </xf>
    <xf numFmtId="0" fontId="4" fillId="0" borderId="44" xfId="0" applyFont="1" applyFill="1" applyBorder="1" applyAlignment="1">
      <alignment vertical="center" wrapText="1"/>
    </xf>
    <xf numFmtId="0" fontId="3" fillId="0" borderId="58" xfId="0" applyFont="1" applyFill="1" applyBorder="1" applyAlignment="1">
      <alignment horizontal="left" vertical="center"/>
    </xf>
    <xf numFmtId="0" fontId="3" fillId="0" borderId="59" xfId="0" applyFont="1" applyFill="1" applyBorder="1" applyAlignment="1">
      <alignment horizontal="left" vertical="center"/>
    </xf>
    <xf numFmtId="0" fontId="3" fillId="0" borderId="40" xfId="0" applyFont="1" applyFill="1" applyBorder="1" applyAlignment="1">
      <alignment horizontal="left" vertical="center"/>
    </xf>
    <xf numFmtId="0" fontId="3" fillId="0" borderId="60" xfId="0" applyFont="1" applyFill="1" applyBorder="1" applyAlignment="1">
      <alignment horizontal="left" vertical="center"/>
    </xf>
    <xf numFmtId="0" fontId="1" fillId="0" borderId="65" xfId="0" applyFont="1" applyFill="1" applyBorder="1" applyAlignment="1">
      <alignment horizontal="center" vertical="center" wrapText="1"/>
    </xf>
    <xf numFmtId="0" fontId="3" fillId="0" borderId="19" xfId="0" applyFont="1" applyFill="1" applyBorder="1" applyAlignment="1">
      <alignment horizontal="center" vertical="center" shrinkToFit="1"/>
    </xf>
    <xf numFmtId="0" fontId="3" fillId="0" borderId="65" xfId="0" applyFont="1" applyFill="1" applyBorder="1" applyAlignment="1">
      <alignment horizontal="center" vertical="center" shrinkToFit="1"/>
    </xf>
    <xf numFmtId="0" fontId="8" fillId="0" borderId="9" xfId="0" applyFont="1" applyFill="1" applyBorder="1" applyAlignment="1">
      <alignment horizontal="center" vertical="center" wrapText="1" shrinkToFit="1"/>
    </xf>
    <xf numFmtId="0" fontId="8" fillId="0" borderId="9" xfId="0" applyFont="1" applyFill="1" applyBorder="1" applyAlignment="1">
      <alignment horizontal="center" vertical="center"/>
    </xf>
    <xf numFmtId="0" fontId="1" fillId="0" borderId="58" xfId="0" applyFont="1" applyFill="1" applyBorder="1" applyAlignment="1">
      <alignment vertical="center" wrapText="1"/>
    </xf>
    <xf numFmtId="0" fontId="1" fillId="0" borderId="59" xfId="0" applyFont="1" applyFill="1" applyBorder="1" applyAlignment="1">
      <alignment vertical="center" wrapText="1"/>
    </xf>
    <xf numFmtId="0" fontId="1" fillId="0" borderId="60"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12" xfId="0" applyFont="1" applyFill="1" applyBorder="1" applyAlignment="1">
      <alignment horizontal="right" vertical="center"/>
    </xf>
    <xf numFmtId="0" fontId="3" fillId="0" borderId="43" xfId="0" applyFont="1" applyFill="1" applyBorder="1" applyAlignment="1">
      <alignment horizontal="right" vertical="center"/>
    </xf>
    <xf numFmtId="0" fontId="3" fillId="0" borderId="18" xfId="0" applyFont="1" applyFill="1" applyBorder="1" applyAlignment="1">
      <alignment horizontal="right" vertical="center"/>
    </xf>
    <xf numFmtId="0" fontId="3" fillId="0" borderId="45" xfId="0" applyFont="1" applyFill="1" applyBorder="1" applyAlignment="1">
      <alignment horizontal="right" vertical="center"/>
    </xf>
    <xf numFmtId="0" fontId="3" fillId="0" borderId="57" xfId="0" applyFont="1" applyFill="1" applyBorder="1" applyAlignment="1">
      <alignment horizontal="right" vertical="center"/>
    </xf>
    <xf numFmtId="0" fontId="3" fillId="0" borderId="48" xfId="0" applyFont="1" applyFill="1" applyBorder="1" applyAlignment="1">
      <alignment horizontal="right"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82"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84" xfId="0" applyFont="1" applyFill="1" applyBorder="1" applyAlignment="1">
      <alignment horizontal="center" vertical="center" wrapText="1"/>
    </xf>
    <xf numFmtId="0" fontId="10" fillId="0" borderId="86" xfId="0" applyFont="1" applyFill="1" applyBorder="1" applyAlignment="1">
      <alignment horizontal="center" vertical="center" wrapText="1" shrinkToFit="1"/>
    </xf>
    <xf numFmtId="0" fontId="10" fillId="0" borderId="13" xfId="0" applyFont="1" applyFill="1" applyBorder="1" applyAlignment="1">
      <alignment horizontal="center" vertical="center" wrapText="1" shrinkToFit="1"/>
    </xf>
    <xf numFmtId="0" fontId="10" fillId="0" borderId="84" xfId="0" applyFont="1" applyFill="1" applyBorder="1" applyAlignment="1">
      <alignment horizontal="center" vertical="center" wrapText="1" shrinkToFit="1"/>
    </xf>
    <xf numFmtId="0" fontId="10" fillId="0" borderId="0" xfId="0" applyFont="1" applyFill="1" applyBorder="1" applyAlignment="1">
      <alignment horizontal="center" vertical="center" wrapText="1" shrinkToFit="1"/>
    </xf>
    <xf numFmtId="0" fontId="10" fillId="0" borderId="6" xfId="0" applyFont="1" applyFill="1" applyBorder="1" applyAlignment="1">
      <alignment horizontal="center" vertical="center" wrapText="1" shrinkToFit="1"/>
    </xf>
    <xf numFmtId="0" fontId="10" fillId="0" borderId="7" xfId="0" applyFont="1" applyFill="1" applyBorder="1" applyAlignment="1">
      <alignment horizontal="center" vertical="center" wrapText="1" shrinkToFit="1"/>
    </xf>
    <xf numFmtId="0" fontId="1" fillId="0" borderId="1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0" xfId="0" applyFont="1" applyFill="1" applyBorder="1" applyAlignment="1">
      <alignment vertical="center" wrapText="1"/>
    </xf>
    <xf numFmtId="0" fontId="1" fillId="0" borderId="19" xfId="0" applyFont="1" applyFill="1" applyBorder="1" applyAlignment="1">
      <alignment vertical="center" wrapText="1"/>
    </xf>
    <xf numFmtId="0" fontId="1" fillId="0" borderId="11" xfId="0" applyFont="1" applyFill="1" applyBorder="1" applyAlignment="1">
      <alignment vertical="center" wrapText="1"/>
    </xf>
    <xf numFmtId="0" fontId="13" fillId="0" borderId="42" xfId="0" applyFont="1" applyFill="1" applyBorder="1" applyAlignment="1">
      <alignment horizontal="left" vertical="center" wrapText="1"/>
    </xf>
    <xf numFmtId="0" fontId="13" fillId="0" borderId="13" xfId="0" applyFont="1" applyFill="1" applyBorder="1" applyAlignment="1">
      <alignment horizontal="left" vertical="center"/>
    </xf>
    <xf numFmtId="0" fontId="13" fillId="0" borderId="43" xfId="0" applyFont="1" applyFill="1" applyBorder="1" applyAlignment="1">
      <alignment horizontal="left"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3" fillId="0" borderId="97"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65" xfId="0" applyFont="1" applyFill="1" applyBorder="1" applyAlignment="1">
      <alignment horizontal="center" vertical="center"/>
    </xf>
    <xf numFmtId="0" fontId="13" fillId="0" borderId="64" xfId="0" applyFont="1" applyFill="1" applyBorder="1" applyAlignment="1">
      <alignment horizontal="center" vertical="center"/>
    </xf>
    <xf numFmtId="0" fontId="13" fillId="0" borderId="11"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4" xfId="0" applyFont="1" applyFill="1" applyBorder="1" applyAlignment="1">
      <alignment horizontal="center" vertical="center"/>
    </xf>
    <xf numFmtId="0" fontId="17" fillId="0" borderId="105" xfId="2" applyFont="1" applyBorder="1" applyAlignment="1">
      <alignment horizontal="center" vertical="center"/>
    </xf>
    <xf numFmtId="0" fontId="17" fillId="0" borderId="106" xfId="2" applyFont="1" applyBorder="1" applyAlignment="1">
      <alignment horizontal="center" vertical="center"/>
    </xf>
    <xf numFmtId="0" fontId="17" fillId="0" borderId="74" xfId="2" applyFont="1" applyBorder="1" applyAlignment="1">
      <alignment horizontal="center" vertical="center"/>
    </xf>
    <xf numFmtId="0" fontId="17" fillId="0" borderId="75" xfId="2" applyFont="1" applyBorder="1" applyAlignment="1">
      <alignment horizontal="center" vertical="center"/>
    </xf>
    <xf numFmtId="0" fontId="17" fillId="0" borderId="76" xfId="2" applyFont="1" applyBorder="1" applyAlignment="1">
      <alignment horizontal="center" vertical="center"/>
    </xf>
    <xf numFmtId="0" fontId="17" fillId="0" borderId="0" xfId="2" applyFont="1" applyAlignment="1">
      <alignment horizontal="left" vertical="center"/>
    </xf>
    <xf numFmtId="0" fontId="9" fillId="0" borderId="125" xfId="0" applyFont="1" applyFill="1" applyBorder="1" applyAlignment="1">
      <alignment horizontal="center" vertical="center"/>
    </xf>
    <xf numFmtId="0" fontId="9" fillId="0" borderId="126" xfId="0" applyFont="1" applyFill="1" applyBorder="1" applyAlignment="1">
      <alignment horizontal="center" vertical="center"/>
    </xf>
    <xf numFmtId="0" fontId="9" fillId="0" borderId="23" xfId="0" applyFont="1" applyFill="1" applyBorder="1" applyAlignment="1">
      <alignment horizontal="center" vertical="center"/>
    </xf>
    <xf numFmtId="0" fontId="15" fillId="0" borderId="23" xfId="0" applyFont="1" applyFill="1" applyBorder="1" applyAlignment="1">
      <alignment horizontal="left" vertical="center" wrapText="1"/>
    </xf>
    <xf numFmtId="0" fontId="15" fillId="0" borderId="92" xfId="0" applyFont="1" applyFill="1" applyBorder="1" applyAlignment="1">
      <alignment horizontal="left" vertical="center" wrapText="1"/>
    </xf>
    <xf numFmtId="0" fontId="15" fillId="0" borderId="85" xfId="0" applyFont="1" applyFill="1" applyBorder="1" applyAlignment="1">
      <alignment horizontal="left" vertical="center" wrapText="1"/>
    </xf>
    <xf numFmtId="0" fontId="21" fillId="0" borderId="23" xfId="0" applyFont="1" applyFill="1" applyBorder="1" applyAlignment="1">
      <alignment horizontal="center" vertical="center" wrapText="1"/>
    </xf>
    <xf numFmtId="0" fontId="21" fillId="0" borderId="92" xfId="0" applyFont="1" applyFill="1" applyBorder="1" applyAlignment="1">
      <alignment horizontal="center" vertical="center" wrapText="1"/>
    </xf>
    <xf numFmtId="0" fontId="21" fillId="0" borderId="85" xfId="0" applyFont="1" applyFill="1" applyBorder="1" applyAlignment="1">
      <alignment horizontal="center" vertical="center" wrapText="1"/>
    </xf>
    <xf numFmtId="0" fontId="21" fillId="0" borderId="23" xfId="0" applyFont="1" applyFill="1" applyBorder="1" applyAlignment="1">
      <alignment horizontal="left" vertical="center" wrapText="1"/>
    </xf>
    <xf numFmtId="0" fontId="21" fillId="0" borderId="92" xfId="0" applyFont="1" applyFill="1" applyBorder="1" applyAlignment="1">
      <alignment horizontal="left" vertical="center" wrapText="1"/>
    </xf>
    <xf numFmtId="0" fontId="21" fillId="0" borderId="85" xfId="0" applyFont="1" applyFill="1" applyBorder="1" applyAlignment="1">
      <alignment horizontal="left" vertical="center" wrapText="1"/>
    </xf>
    <xf numFmtId="0" fontId="21" fillId="0" borderId="131" xfId="0" applyFont="1" applyFill="1" applyBorder="1" applyAlignment="1">
      <alignment horizontal="left" vertical="center" wrapText="1"/>
    </xf>
    <xf numFmtId="0" fontId="21" fillId="0" borderId="116" xfId="0" applyFont="1" applyFill="1" applyBorder="1" applyAlignment="1">
      <alignment horizontal="left" vertical="center" wrapText="1"/>
    </xf>
    <xf numFmtId="0" fontId="21" fillId="0" borderId="132" xfId="0" applyFont="1" applyFill="1" applyBorder="1" applyAlignment="1">
      <alignment horizontal="left" vertical="center" wrapText="1"/>
    </xf>
  </cellXfs>
  <cellStyles count="3">
    <cellStyle name="標準" xfId="0" builtinId="0"/>
    <cellStyle name="標準 2" xfId="1"/>
    <cellStyle name="標準 3" xfId="2"/>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238125</xdr:colOff>
      <xdr:row>68</xdr:row>
      <xdr:rowOff>266699</xdr:rowOff>
    </xdr:from>
    <xdr:to>
      <xdr:col>32</xdr:col>
      <xdr:colOff>38100</xdr:colOff>
      <xdr:row>77</xdr:row>
      <xdr:rowOff>142875</xdr:rowOff>
    </xdr:to>
    <xdr:sp macro="" textlink="">
      <xdr:nvSpPr>
        <xdr:cNvPr id="2" name="角丸四角形吹き出し 1"/>
        <xdr:cNvSpPr/>
      </xdr:nvSpPr>
      <xdr:spPr>
        <a:xfrm>
          <a:off x="6848475" y="17392649"/>
          <a:ext cx="3467100" cy="2619376"/>
        </a:xfrm>
        <a:prstGeom prst="wedgeRoundRectCallout">
          <a:avLst>
            <a:gd name="adj1" fmla="val -55798"/>
            <a:gd name="adj2" fmla="val -6540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FF0000"/>
              </a:solidFill>
            </a:rPr>
            <a:t>農業経営基盤強化準備金を活用して機械等を導入する場合に記載する。</a:t>
          </a:r>
          <a:endParaRPr kumimoji="1" lang="en-US" altLang="ja-JP" sz="1100" b="0">
            <a:solidFill>
              <a:srgbClr val="FF0000"/>
            </a:solidFill>
          </a:endParaRPr>
        </a:p>
        <a:p>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認定農業者制度の見直しに関する</a:t>
          </a:r>
          <a:r>
            <a:rPr kumimoji="1" lang="en-US" altLang="ja-JP" sz="1100">
              <a:solidFill>
                <a:schemeClr val="tx1"/>
              </a:solidFill>
              <a:effectLst/>
              <a:latin typeface="+mn-lt"/>
              <a:ea typeface="+mn-ea"/>
              <a:cs typeface="+mn-cs"/>
            </a:rPr>
            <a:t>Q&amp;A</a:t>
          </a:r>
          <a:r>
            <a:rPr kumimoji="1" lang="ja-JP" altLang="ja-JP" sz="1100">
              <a:solidFill>
                <a:schemeClr val="tx1"/>
              </a:solidFill>
              <a:effectLst/>
              <a:latin typeface="+mn-lt"/>
              <a:ea typeface="+mn-ea"/>
              <a:cs typeface="+mn-cs"/>
            </a:rPr>
            <a:t>問</a:t>
          </a:r>
          <a:r>
            <a:rPr kumimoji="1" lang="en-US" altLang="ja-JP" sz="1100">
              <a:solidFill>
                <a:schemeClr val="tx1"/>
              </a:solidFill>
              <a:effectLst/>
              <a:latin typeface="+mn-lt"/>
              <a:ea typeface="+mn-ea"/>
              <a:cs typeface="+mn-cs"/>
            </a:rPr>
            <a:t>46</a:t>
          </a:r>
          <a:r>
            <a:rPr kumimoji="1" lang="ja-JP" altLang="ja-JP" sz="1100">
              <a:solidFill>
                <a:schemeClr val="tx1"/>
              </a:solidFill>
              <a:effectLst/>
              <a:latin typeface="+mn-lt"/>
              <a:ea typeface="+mn-ea"/>
              <a:cs typeface="+mn-cs"/>
            </a:rPr>
            <a:t>より</a:t>
          </a:r>
          <a:r>
            <a:rPr kumimoji="1" lang="en-US" altLang="ja-JP" sz="1100">
              <a:solidFill>
                <a:schemeClr val="tx1"/>
              </a:solidFill>
              <a:effectLst/>
              <a:latin typeface="+mn-lt"/>
              <a:ea typeface="+mn-ea"/>
              <a:cs typeface="+mn-cs"/>
            </a:rPr>
            <a:t>)</a:t>
          </a:r>
        </a:p>
        <a:p>
          <a:endParaRPr lang="ja-JP" altLang="ja-JP">
            <a:solidFill>
              <a:schemeClr val="tx1"/>
            </a:solidFill>
            <a:effectLst/>
          </a:endParaRPr>
        </a:p>
        <a:p>
          <a:pPr algn="l"/>
          <a:r>
            <a:rPr kumimoji="1" lang="ja-JP" altLang="en-US" sz="1100">
              <a:solidFill>
                <a:schemeClr val="tx1"/>
              </a:solidFill>
            </a:rPr>
            <a:t>今後、取得する予定の農業用の機械及び装置、器具及び備品、建物及びその付属設備、構築物並びにソフトウエア等を記入する。</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②「（３）農用地及び農業生産施設」に記載しているものは記載不要。</a:t>
          </a:r>
          <a:endParaRPr kumimoji="1" lang="en-US" altLang="ja-JP" sz="1100">
            <a:solidFill>
              <a:schemeClr val="tx1"/>
            </a:solidFill>
          </a:endParaRPr>
        </a:p>
        <a:p>
          <a:pPr algn="l"/>
          <a:r>
            <a:rPr kumimoji="1" lang="en-US" altLang="ja-JP" sz="1100">
              <a:solidFill>
                <a:srgbClr val="FF0000"/>
              </a:solidFill>
            </a:rPr>
            <a:t>※</a:t>
          </a:r>
          <a:r>
            <a:rPr kumimoji="1" lang="ja-JP" altLang="en-US" sz="1100">
              <a:solidFill>
                <a:srgbClr val="FF0000"/>
              </a:solidFill>
            </a:rPr>
            <a:t>農業経営基盤強化準備金を活用しない場合は、別紙（農業機械）に記入する。</a:t>
          </a:r>
        </a:p>
      </xdr:txBody>
    </xdr:sp>
    <xdr:clientData/>
  </xdr:twoCellAnchor>
  <xdr:twoCellAnchor>
    <xdr:from>
      <xdr:col>28</xdr:col>
      <xdr:colOff>142875</xdr:colOff>
      <xdr:row>5</xdr:row>
      <xdr:rowOff>266700</xdr:rowOff>
    </xdr:from>
    <xdr:to>
      <xdr:col>33</xdr:col>
      <xdr:colOff>123825</xdr:colOff>
      <xdr:row>7</xdr:row>
      <xdr:rowOff>104775</xdr:rowOff>
    </xdr:to>
    <xdr:sp macro="" textlink="">
      <xdr:nvSpPr>
        <xdr:cNvPr id="3" name="角丸四角形吹き出し 2"/>
        <xdr:cNvSpPr/>
      </xdr:nvSpPr>
      <xdr:spPr>
        <a:xfrm>
          <a:off x="9086850" y="1323975"/>
          <a:ext cx="1647825" cy="466725"/>
        </a:xfrm>
        <a:prstGeom prst="wedgeRoundRectCallout">
          <a:avLst>
            <a:gd name="adj1" fmla="val 42751"/>
            <a:gd name="adj2" fmla="val -182398"/>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認定申請日を記入する。</a:t>
          </a:r>
        </a:p>
      </xdr:txBody>
    </xdr:sp>
    <xdr:clientData/>
  </xdr:twoCellAnchor>
  <xdr:twoCellAnchor>
    <xdr:from>
      <xdr:col>4</xdr:col>
      <xdr:colOff>228599</xdr:colOff>
      <xdr:row>5</xdr:row>
      <xdr:rowOff>47624</xdr:rowOff>
    </xdr:from>
    <xdr:to>
      <xdr:col>11</xdr:col>
      <xdr:colOff>28575</xdr:colOff>
      <xdr:row>8</xdr:row>
      <xdr:rowOff>123824</xdr:rowOff>
    </xdr:to>
    <xdr:sp macro="" textlink="">
      <xdr:nvSpPr>
        <xdr:cNvPr id="4" name="角丸四角形吹き出し 3"/>
        <xdr:cNvSpPr/>
      </xdr:nvSpPr>
      <xdr:spPr>
        <a:xfrm>
          <a:off x="1476374" y="1104899"/>
          <a:ext cx="2000251" cy="1019175"/>
        </a:xfrm>
        <a:prstGeom prst="wedgeRoundRectCallout">
          <a:avLst>
            <a:gd name="adj1" fmla="val -80520"/>
            <a:gd name="adj2" fmla="val -43453"/>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chemeClr val="tx1"/>
              </a:solidFill>
            </a:rPr>
            <a:t>申請する行政庁の欄に〇を記入する。</a:t>
          </a:r>
          <a:endParaRPr kumimoji="1" lang="en-US" altLang="ja-JP" sz="1100">
            <a:solidFill>
              <a:schemeClr val="tx1"/>
            </a:solidFill>
          </a:endParaRPr>
        </a:p>
        <a:p>
          <a:pPr algn="l"/>
          <a:r>
            <a:rPr kumimoji="1" lang="ja-JP" altLang="en-US" sz="1100">
              <a:solidFill>
                <a:schemeClr val="tx1"/>
              </a:solidFill>
            </a:rPr>
            <a:t>また、申請する区市町村名又は都道府県名を記入する。</a:t>
          </a:r>
        </a:p>
      </xdr:txBody>
    </xdr:sp>
    <xdr:clientData/>
  </xdr:twoCellAnchor>
  <xdr:twoCellAnchor>
    <xdr:from>
      <xdr:col>14</xdr:col>
      <xdr:colOff>152400</xdr:colOff>
      <xdr:row>8</xdr:row>
      <xdr:rowOff>200025</xdr:rowOff>
    </xdr:from>
    <xdr:to>
      <xdr:col>22</xdr:col>
      <xdr:colOff>190500</xdr:colOff>
      <xdr:row>11</xdr:row>
      <xdr:rowOff>95250</xdr:rowOff>
    </xdr:to>
    <xdr:sp macro="" textlink="">
      <xdr:nvSpPr>
        <xdr:cNvPr id="5" name="角丸四角形吹き出し 4"/>
        <xdr:cNvSpPr/>
      </xdr:nvSpPr>
      <xdr:spPr>
        <a:xfrm>
          <a:off x="4543425" y="2200275"/>
          <a:ext cx="2590800" cy="771525"/>
        </a:xfrm>
        <a:prstGeom prst="wedgeRoundRectCallout">
          <a:avLst>
            <a:gd name="adj1" fmla="val -35771"/>
            <a:gd name="adj2" fmla="val -88024"/>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en-US" altLang="ja-JP" sz="1100">
              <a:solidFill>
                <a:schemeClr val="tx1"/>
              </a:solidFill>
            </a:rPr>
            <a:t>※</a:t>
          </a:r>
          <a:r>
            <a:rPr kumimoji="1" lang="ja-JP" altLang="en-US" sz="1100">
              <a:solidFill>
                <a:schemeClr val="tx1"/>
              </a:solidFill>
            </a:rPr>
            <a:t>夫婦、親子等が共同で申請する場合</a:t>
          </a:r>
          <a:endParaRPr kumimoji="1" lang="en-US" altLang="ja-JP" sz="1100">
            <a:solidFill>
              <a:schemeClr val="tx1"/>
            </a:solidFill>
          </a:endParaRPr>
        </a:p>
        <a:p>
          <a:pPr algn="l"/>
          <a:r>
            <a:rPr kumimoji="1" lang="ja-JP" altLang="en-US" sz="1100">
              <a:solidFill>
                <a:schemeClr val="tx1"/>
              </a:solidFill>
            </a:rPr>
            <a:t>申請者欄の「個人・法人名」欄に全員の氏名、フリガナ、生年月日を連記する。</a:t>
          </a:r>
        </a:p>
      </xdr:txBody>
    </xdr:sp>
    <xdr:clientData/>
  </xdr:twoCellAnchor>
  <xdr:twoCellAnchor>
    <xdr:from>
      <xdr:col>7</xdr:col>
      <xdr:colOff>28574</xdr:colOff>
      <xdr:row>15</xdr:row>
      <xdr:rowOff>76199</xdr:rowOff>
    </xdr:from>
    <xdr:to>
      <xdr:col>13</xdr:col>
      <xdr:colOff>209549</xdr:colOff>
      <xdr:row>17</xdr:row>
      <xdr:rowOff>133350</xdr:rowOff>
    </xdr:to>
    <xdr:sp macro="" textlink="">
      <xdr:nvSpPr>
        <xdr:cNvPr id="6" name="角丸四角形吹き出し 5"/>
        <xdr:cNvSpPr/>
      </xdr:nvSpPr>
      <xdr:spPr>
        <a:xfrm>
          <a:off x="2219324" y="4010024"/>
          <a:ext cx="2066925" cy="552451"/>
        </a:xfrm>
        <a:prstGeom prst="wedgeRoundRectCallout">
          <a:avLst>
            <a:gd name="adj1" fmla="val 68964"/>
            <a:gd name="adj2" fmla="val -5764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chemeClr val="tx1"/>
              </a:solidFill>
            </a:rPr>
            <a:t>該当する営農類型１つにチェックしてください。</a:t>
          </a:r>
        </a:p>
      </xdr:txBody>
    </xdr:sp>
    <xdr:clientData/>
  </xdr:twoCellAnchor>
  <xdr:twoCellAnchor>
    <xdr:from>
      <xdr:col>12</xdr:col>
      <xdr:colOff>295274</xdr:colOff>
      <xdr:row>22</xdr:row>
      <xdr:rowOff>133350</xdr:rowOff>
    </xdr:from>
    <xdr:to>
      <xdr:col>23</xdr:col>
      <xdr:colOff>285750</xdr:colOff>
      <xdr:row>27</xdr:row>
      <xdr:rowOff>47625</xdr:rowOff>
    </xdr:to>
    <xdr:sp macro="" textlink="">
      <xdr:nvSpPr>
        <xdr:cNvPr id="7" name="角丸四角形吹き出し 6"/>
        <xdr:cNvSpPr/>
      </xdr:nvSpPr>
      <xdr:spPr>
        <a:xfrm>
          <a:off x="4057649" y="6134100"/>
          <a:ext cx="3505201" cy="1152525"/>
        </a:xfrm>
        <a:prstGeom prst="wedgeRoundRectCallout">
          <a:avLst>
            <a:gd name="adj1" fmla="val 113930"/>
            <a:gd name="adj2" fmla="val -139423"/>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chemeClr val="tx1"/>
              </a:solidFill>
            </a:rPr>
            <a:t>「主たる従事者」とは、農業経営において主体的な役割を担うもの。</a:t>
          </a:r>
        </a:p>
        <a:p>
          <a:pPr algn="l"/>
          <a:r>
            <a:rPr kumimoji="1" lang="ja-JP" altLang="en-US" sz="1100">
              <a:solidFill>
                <a:schemeClr val="tx1"/>
              </a:solidFill>
            </a:rPr>
            <a:t>例えば、法人経営における経営者・役員等、</a:t>
          </a:r>
        </a:p>
        <a:p>
          <a:pPr algn="l"/>
          <a:r>
            <a:rPr kumimoji="1" lang="ja-JP" altLang="en-US" sz="1100">
              <a:solidFill>
                <a:schemeClr val="tx1"/>
              </a:solidFill>
            </a:rPr>
            <a:t>家族経営における世帯主がこれに当たる。</a:t>
          </a:r>
        </a:p>
        <a:p>
          <a:pPr algn="l"/>
          <a:r>
            <a:rPr kumimoji="1" lang="en-US" altLang="ja-JP" sz="1100">
              <a:solidFill>
                <a:schemeClr val="tx1"/>
              </a:solidFill>
            </a:rPr>
            <a:t>(</a:t>
          </a:r>
          <a:r>
            <a:rPr kumimoji="1" lang="ja-JP" altLang="en-US" sz="1100">
              <a:solidFill>
                <a:schemeClr val="tx1"/>
              </a:solidFill>
            </a:rPr>
            <a:t>認定農業者制度の見直しに関する</a:t>
          </a:r>
          <a:r>
            <a:rPr kumimoji="1" lang="en-US" altLang="ja-JP" sz="1100">
              <a:solidFill>
                <a:schemeClr val="tx1"/>
              </a:solidFill>
            </a:rPr>
            <a:t>Q&amp;A</a:t>
          </a:r>
          <a:r>
            <a:rPr kumimoji="1" lang="ja-JP" altLang="en-US" sz="1100">
              <a:solidFill>
                <a:schemeClr val="tx1"/>
              </a:solidFill>
            </a:rPr>
            <a:t>問</a:t>
          </a:r>
          <a:r>
            <a:rPr kumimoji="1" lang="en-US" altLang="ja-JP" sz="1100">
              <a:solidFill>
                <a:schemeClr val="tx1"/>
              </a:solidFill>
            </a:rPr>
            <a:t>27</a:t>
          </a:r>
          <a:r>
            <a:rPr kumimoji="1" lang="ja-JP" altLang="en-US" sz="1100">
              <a:solidFill>
                <a:schemeClr val="tx1"/>
              </a:solidFill>
            </a:rPr>
            <a:t>より</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3</xdr:col>
      <xdr:colOff>57150</xdr:colOff>
      <xdr:row>22</xdr:row>
      <xdr:rowOff>133350</xdr:rowOff>
    </xdr:from>
    <xdr:to>
      <xdr:col>12</xdr:col>
      <xdr:colOff>142875</xdr:colOff>
      <xdr:row>25</xdr:row>
      <xdr:rowOff>133350</xdr:rowOff>
    </xdr:to>
    <xdr:sp macro="" textlink="">
      <xdr:nvSpPr>
        <xdr:cNvPr id="8" name="角丸四角形吹き出し 7"/>
        <xdr:cNvSpPr/>
      </xdr:nvSpPr>
      <xdr:spPr>
        <a:xfrm>
          <a:off x="990600" y="6134100"/>
          <a:ext cx="2914650" cy="742950"/>
        </a:xfrm>
        <a:prstGeom prst="wedgeRoundRectCallout">
          <a:avLst>
            <a:gd name="adj1" fmla="val -7427"/>
            <a:gd name="adj2" fmla="val -18577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chemeClr val="tx1"/>
              </a:solidFill>
            </a:rPr>
            <a:t>所得の算出方法は、「農業経営改善計画の所得水準算出方法」を参考に算出するか、</a:t>
          </a:r>
          <a:endParaRPr kumimoji="1" lang="en-US" altLang="ja-JP" sz="1100">
            <a:solidFill>
              <a:schemeClr val="tx1"/>
            </a:solidFill>
          </a:endParaRPr>
        </a:p>
        <a:p>
          <a:pPr algn="l"/>
          <a:r>
            <a:rPr kumimoji="1" lang="ja-JP" altLang="en-US" sz="1100">
              <a:solidFill>
                <a:schemeClr val="tx1"/>
              </a:solidFill>
            </a:rPr>
            <a:t>年間の売上から経費を差し引いて算出する。</a:t>
          </a:r>
        </a:p>
      </xdr:txBody>
    </xdr:sp>
    <xdr:clientData/>
  </xdr:twoCellAnchor>
  <xdr:twoCellAnchor>
    <xdr:from>
      <xdr:col>24</xdr:col>
      <xdr:colOff>180974</xdr:colOff>
      <xdr:row>25</xdr:row>
      <xdr:rowOff>57149</xdr:rowOff>
    </xdr:from>
    <xdr:to>
      <xdr:col>33</xdr:col>
      <xdr:colOff>314324</xdr:colOff>
      <xdr:row>28</xdr:row>
      <xdr:rowOff>238125</xdr:rowOff>
    </xdr:to>
    <xdr:sp macro="" textlink="">
      <xdr:nvSpPr>
        <xdr:cNvPr id="9" name="角丸四角形吹き出し 8"/>
        <xdr:cNvSpPr/>
      </xdr:nvSpPr>
      <xdr:spPr>
        <a:xfrm>
          <a:off x="7791449" y="6800849"/>
          <a:ext cx="3133725" cy="923926"/>
        </a:xfrm>
        <a:prstGeom prst="wedgeRoundRectCallout">
          <a:avLst>
            <a:gd name="adj1" fmla="val -27637"/>
            <a:gd name="adj2" fmla="val -86103"/>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chemeClr val="tx1"/>
              </a:solidFill>
            </a:rPr>
            <a:t>農畜産物の加工・販売その他の関連・付帯事業</a:t>
          </a:r>
          <a:endParaRPr kumimoji="1" lang="en-US" altLang="ja-JP" sz="1100">
            <a:solidFill>
              <a:schemeClr val="tx1"/>
            </a:solidFill>
          </a:endParaRPr>
        </a:p>
        <a:p>
          <a:pPr algn="l"/>
          <a:r>
            <a:rPr kumimoji="1" lang="ja-JP" altLang="en-US" sz="1100">
              <a:solidFill>
                <a:schemeClr val="tx1"/>
              </a:solidFill>
            </a:rPr>
            <a:t>・農畜産物の加工</a:t>
          </a:r>
          <a:endParaRPr kumimoji="1" lang="en-US" altLang="ja-JP" sz="1100">
            <a:solidFill>
              <a:schemeClr val="tx1"/>
            </a:solidFill>
          </a:endParaRPr>
        </a:p>
        <a:p>
          <a:pPr algn="l"/>
          <a:r>
            <a:rPr kumimoji="1" lang="ja-JP" altLang="en-US" sz="1100">
              <a:solidFill>
                <a:schemeClr val="tx1"/>
              </a:solidFill>
            </a:rPr>
            <a:t>・小売業（直売所）</a:t>
          </a:r>
          <a:endParaRPr kumimoji="1" lang="en-US" altLang="ja-JP" sz="1100">
            <a:solidFill>
              <a:schemeClr val="tx1"/>
            </a:solidFill>
          </a:endParaRPr>
        </a:p>
        <a:p>
          <a:pPr algn="l"/>
          <a:r>
            <a:rPr kumimoji="1" lang="ja-JP" altLang="en-US" sz="1100">
              <a:solidFill>
                <a:schemeClr val="tx1"/>
              </a:solidFill>
            </a:rPr>
            <a:t>・観光農園、体験農園、農家ﾚｽﾄﾗﾝ等</a:t>
          </a:r>
          <a:endParaRPr kumimoji="1" lang="en-US" altLang="ja-JP" sz="1100">
            <a:solidFill>
              <a:schemeClr val="tx1"/>
            </a:solidFill>
          </a:endParaRPr>
        </a:p>
      </xdr:txBody>
    </xdr:sp>
    <xdr:clientData/>
  </xdr:twoCellAnchor>
  <xdr:twoCellAnchor>
    <xdr:from>
      <xdr:col>9</xdr:col>
      <xdr:colOff>161924</xdr:colOff>
      <xdr:row>32</xdr:row>
      <xdr:rowOff>47625</xdr:rowOff>
    </xdr:from>
    <xdr:to>
      <xdr:col>19</xdr:col>
      <xdr:colOff>123825</xdr:colOff>
      <xdr:row>36</xdr:row>
      <xdr:rowOff>123825</xdr:rowOff>
    </xdr:to>
    <xdr:sp macro="" textlink="">
      <xdr:nvSpPr>
        <xdr:cNvPr id="10" name="角丸四角形吹き出し 9"/>
        <xdr:cNvSpPr/>
      </xdr:nvSpPr>
      <xdr:spPr>
        <a:xfrm>
          <a:off x="2981324" y="8286750"/>
          <a:ext cx="3105151" cy="962025"/>
        </a:xfrm>
        <a:prstGeom prst="wedgeRoundRectCallout">
          <a:avLst>
            <a:gd name="adj1" fmla="val -81150"/>
            <a:gd name="adj2" fmla="val -59491"/>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chemeClr val="tx1"/>
              </a:solidFill>
            </a:rPr>
            <a:t>（３）ア農用地及びイ農業生産施設に</a:t>
          </a:r>
          <a:r>
            <a:rPr kumimoji="1" lang="ja-JP" altLang="ja-JP" sz="1100">
              <a:solidFill>
                <a:schemeClr val="tx1"/>
              </a:solidFill>
              <a:effectLst/>
              <a:latin typeface="+mn-lt"/>
              <a:ea typeface="+mn-ea"/>
              <a:cs typeface="+mn-cs"/>
            </a:rPr>
            <a:t>２以上の区市町村</a:t>
          </a:r>
          <a:r>
            <a:rPr kumimoji="1" lang="ja-JP" altLang="en-US" sz="1100">
              <a:solidFill>
                <a:schemeClr val="tx1"/>
              </a:solidFill>
              <a:effectLst/>
              <a:latin typeface="+mn-lt"/>
              <a:ea typeface="+mn-ea"/>
              <a:cs typeface="+mn-cs"/>
            </a:rPr>
            <a:t>が記入されている</a:t>
          </a:r>
          <a:r>
            <a:rPr kumimoji="1" lang="ja-JP" altLang="en-US" sz="1100">
              <a:solidFill>
                <a:schemeClr val="tx1"/>
              </a:solidFill>
            </a:rPr>
            <a:t>場合は広域認定となる。</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拠点とする区市町村以外にある管理耕作しているだけの狭小農地等は記載不要。</a:t>
          </a:r>
        </a:p>
      </xdr:txBody>
    </xdr:sp>
    <xdr:clientData/>
  </xdr:twoCellAnchor>
  <xdr:twoCellAnchor>
    <xdr:from>
      <xdr:col>5</xdr:col>
      <xdr:colOff>95250</xdr:colOff>
      <xdr:row>39</xdr:row>
      <xdr:rowOff>123824</xdr:rowOff>
    </xdr:from>
    <xdr:to>
      <xdr:col>10</xdr:col>
      <xdr:colOff>66675</xdr:colOff>
      <xdr:row>42</xdr:row>
      <xdr:rowOff>133349</xdr:rowOff>
    </xdr:to>
    <xdr:sp macro="" textlink="">
      <xdr:nvSpPr>
        <xdr:cNvPr id="11" name="角丸四角形吹き出し 10"/>
        <xdr:cNvSpPr/>
      </xdr:nvSpPr>
      <xdr:spPr>
        <a:xfrm>
          <a:off x="1657350" y="9991724"/>
          <a:ext cx="1543050" cy="752475"/>
        </a:xfrm>
        <a:prstGeom prst="wedgeRoundRectCallout">
          <a:avLst>
            <a:gd name="adj1" fmla="val -66449"/>
            <a:gd name="adj2" fmla="val -599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chemeClr val="tx1"/>
              </a:solidFill>
            </a:rPr>
            <a:t>その他には、特定作業受託を受託する農地の面積のみ記入</a:t>
          </a:r>
        </a:p>
      </xdr:txBody>
    </xdr:sp>
    <xdr:clientData/>
  </xdr:twoCellAnchor>
  <xdr:twoCellAnchor>
    <xdr:from>
      <xdr:col>23</xdr:col>
      <xdr:colOff>247650</xdr:colOff>
      <xdr:row>50</xdr:row>
      <xdr:rowOff>47624</xdr:rowOff>
    </xdr:from>
    <xdr:to>
      <xdr:col>33</xdr:col>
      <xdr:colOff>247650</xdr:colOff>
      <xdr:row>54</xdr:row>
      <xdr:rowOff>171450</xdr:rowOff>
    </xdr:to>
    <xdr:sp macro="" textlink="">
      <xdr:nvSpPr>
        <xdr:cNvPr id="12" name="角丸四角形吹き出し 11"/>
        <xdr:cNvSpPr/>
      </xdr:nvSpPr>
      <xdr:spPr>
        <a:xfrm>
          <a:off x="7524750" y="12982574"/>
          <a:ext cx="3333750" cy="971551"/>
        </a:xfrm>
        <a:prstGeom prst="wedgeRoundRectCallout">
          <a:avLst>
            <a:gd name="adj1" fmla="val 14471"/>
            <a:gd name="adj2" fmla="val -79096"/>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chemeClr val="tx1"/>
              </a:solidFill>
            </a:rPr>
            <a:t>・③、④、⑤以外の取組等を記入する。</a:t>
          </a:r>
          <a:endParaRPr kumimoji="1" lang="en-US" altLang="ja-JP" sz="1100">
            <a:solidFill>
              <a:schemeClr val="tx1"/>
            </a:solidFill>
          </a:endParaRPr>
        </a:p>
        <a:p>
          <a:pPr algn="l"/>
          <a:r>
            <a:rPr kumimoji="1" lang="ja-JP" altLang="en-US" sz="1100">
              <a:solidFill>
                <a:schemeClr val="tx1"/>
              </a:solidFill>
            </a:rPr>
            <a:t>・農業改良資金等の制度資金の融資を受けることを予定する場合は、予定年度、予定資金、予定貸付額等を記入する。</a:t>
          </a:r>
          <a:endParaRPr kumimoji="1" lang="en-US" altLang="ja-JP" sz="1100">
            <a:solidFill>
              <a:schemeClr val="tx1"/>
            </a:solidFill>
          </a:endParaRPr>
        </a:p>
      </xdr:txBody>
    </xdr:sp>
    <xdr:clientData/>
  </xdr:twoCellAnchor>
  <xdr:twoCellAnchor>
    <xdr:from>
      <xdr:col>20</xdr:col>
      <xdr:colOff>314324</xdr:colOff>
      <xdr:row>59</xdr:row>
      <xdr:rowOff>190499</xdr:rowOff>
    </xdr:from>
    <xdr:to>
      <xdr:col>31</xdr:col>
      <xdr:colOff>85724</xdr:colOff>
      <xdr:row>62</xdr:row>
      <xdr:rowOff>180974</xdr:rowOff>
    </xdr:to>
    <xdr:sp macro="" textlink="">
      <xdr:nvSpPr>
        <xdr:cNvPr id="13" name="角丸四角形吹き出し 12"/>
        <xdr:cNvSpPr/>
      </xdr:nvSpPr>
      <xdr:spPr>
        <a:xfrm>
          <a:off x="6591299" y="15211424"/>
          <a:ext cx="3438525" cy="733425"/>
        </a:xfrm>
        <a:prstGeom prst="wedgeRoundRectCallout">
          <a:avLst>
            <a:gd name="adj1" fmla="val -78811"/>
            <a:gd name="adj2" fmla="val -5721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chemeClr val="tx1"/>
              </a:solidFill>
            </a:rPr>
            <a:t>主たる従事者に〇を記入する。</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主たる従事者とは、</a:t>
          </a:r>
          <a:r>
            <a:rPr kumimoji="1" lang="ja-JP" altLang="ja-JP" sz="1100">
              <a:solidFill>
                <a:schemeClr val="tx1"/>
              </a:solidFill>
              <a:effectLst/>
              <a:latin typeface="+mn-lt"/>
              <a:ea typeface="+mn-ea"/>
              <a:cs typeface="+mn-cs"/>
            </a:rPr>
            <a:t>家族経営における世帯主</a:t>
          </a:r>
          <a:r>
            <a:rPr kumimoji="1" lang="ja-JP" altLang="en-US" sz="1100">
              <a:solidFill>
                <a:schemeClr val="tx1"/>
              </a:solidFill>
              <a:effectLst/>
              <a:latin typeface="+mn-lt"/>
              <a:ea typeface="+mn-ea"/>
              <a:cs typeface="+mn-cs"/>
            </a:rPr>
            <a:t>など経営の代表となる方がこれに</a:t>
          </a:r>
          <a:r>
            <a:rPr kumimoji="1" lang="ja-JP" altLang="ja-JP" sz="1100">
              <a:solidFill>
                <a:schemeClr val="tx1"/>
              </a:solidFill>
              <a:effectLst/>
              <a:latin typeface="+mn-lt"/>
              <a:ea typeface="+mn-ea"/>
              <a:cs typeface="+mn-cs"/>
            </a:rPr>
            <a:t>当たる。</a:t>
          </a:r>
          <a:endParaRPr lang="ja-JP" altLang="ja-JP">
            <a:solidFill>
              <a:schemeClr val="tx1"/>
            </a:solidFill>
            <a:effectLst/>
          </a:endParaRPr>
        </a:p>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12700">
          <a:solidFill>
            <a:schemeClr val="tx1"/>
          </a:solidFill>
        </a:ln>
      </a:spPr>
      <a:bodyPr vertOverflow="clip" horzOverflow="clip" rtlCol="0" anchor="t"/>
      <a:lstStyle>
        <a:defPPr algn="l">
          <a:defRPr kumimoji="1" sz="11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R98"/>
  <sheetViews>
    <sheetView showGridLines="0" tabSelected="1" topLeftCell="A2" zoomScaleNormal="100" zoomScaleSheetLayoutView="100" workbookViewId="0">
      <selection activeCell="AD67" sqref="AD67"/>
    </sheetView>
  </sheetViews>
  <sheetFormatPr defaultColWidth="9.33203125" defaultRowHeight="14.25"/>
  <cols>
    <col min="1" max="1" width="9.33203125" style="3"/>
    <col min="2" max="2" width="1.5" style="30" customWidth="1"/>
    <col min="3" max="20" width="5.5" style="3" customWidth="1"/>
    <col min="21" max="34" width="5.83203125" style="3" customWidth="1"/>
    <col min="35" max="35" width="2.33203125" style="3" customWidth="1"/>
    <col min="36" max="16384" width="9.33203125" style="3"/>
  </cols>
  <sheetData>
    <row r="1" spans="3:70" ht="20.100000000000001" hidden="1" customHeight="1">
      <c r="D1" s="1"/>
      <c r="E1" s="1"/>
      <c r="F1" s="1"/>
      <c r="G1" s="1"/>
      <c r="Q1" s="1"/>
      <c r="T1" s="7"/>
      <c r="AG1" s="213"/>
      <c r="AH1" s="213"/>
    </row>
    <row r="2" spans="3:70" ht="20.100000000000001" customHeight="1">
      <c r="C2" s="4"/>
    </row>
    <row r="3" spans="3:70" ht="20.100000000000001" customHeight="1">
      <c r="C3" s="237" t="s">
        <v>0</v>
      </c>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row>
    <row r="4" spans="3:70" ht="20.100000000000001" customHeight="1" thickBot="1">
      <c r="T4" s="5"/>
      <c r="AH4" s="5" t="s">
        <v>1</v>
      </c>
    </row>
    <row r="5" spans="3:70" ht="24.95" customHeight="1">
      <c r="C5" s="18"/>
      <c r="D5" s="369" t="s">
        <v>218</v>
      </c>
      <c r="E5" s="369"/>
      <c r="F5" s="369"/>
      <c r="G5" s="369"/>
      <c r="H5" s="369"/>
      <c r="I5" s="370"/>
      <c r="L5" s="373" t="s">
        <v>74</v>
      </c>
      <c r="M5" s="383" t="s">
        <v>75</v>
      </c>
      <c r="N5" s="384"/>
      <c r="O5" s="384"/>
      <c r="P5" s="385"/>
      <c r="Q5" s="400" t="s">
        <v>156</v>
      </c>
      <c r="R5" s="400"/>
      <c r="S5" s="400"/>
      <c r="T5" s="400"/>
      <c r="U5" s="400"/>
      <c r="V5" s="400"/>
      <c r="W5" s="400"/>
      <c r="X5" s="400"/>
      <c r="Y5" s="401"/>
      <c r="Z5" s="401"/>
      <c r="AA5" s="401"/>
      <c r="AB5" s="388" t="s">
        <v>69</v>
      </c>
      <c r="AC5" s="388"/>
      <c r="AD5" s="389" t="s">
        <v>157</v>
      </c>
      <c r="AE5" s="389"/>
      <c r="AF5" s="389"/>
      <c r="AG5" s="389"/>
      <c r="AH5" s="390"/>
      <c r="AI5" s="30"/>
      <c r="AM5" s="4"/>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row>
    <row r="6" spans="3:70" ht="24.95" customHeight="1">
      <c r="C6" s="126" t="s">
        <v>217</v>
      </c>
      <c r="D6" s="371" t="s">
        <v>93</v>
      </c>
      <c r="E6" s="371"/>
      <c r="F6" s="371"/>
      <c r="G6" s="371"/>
      <c r="H6" s="371"/>
      <c r="I6" s="372"/>
      <c r="L6" s="374"/>
      <c r="M6" s="380" t="s">
        <v>76</v>
      </c>
      <c r="N6" s="381"/>
      <c r="O6" s="381"/>
      <c r="P6" s="382"/>
      <c r="Q6" s="396" t="s">
        <v>254</v>
      </c>
      <c r="R6" s="397"/>
      <c r="S6" s="397"/>
      <c r="T6" s="397"/>
      <c r="U6" s="397"/>
      <c r="V6" s="397"/>
      <c r="W6" s="397"/>
      <c r="X6" s="397"/>
      <c r="Y6" s="394" t="s">
        <v>3</v>
      </c>
      <c r="Z6" s="394"/>
      <c r="AA6" s="394"/>
      <c r="AB6" s="386"/>
      <c r="AC6" s="386"/>
      <c r="AD6" s="386"/>
      <c r="AE6" s="386"/>
      <c r="AF6" s="386"/>
      <c r="AG6" s="386"/>
      <c r="AH6" s="387"/>
      <c r="AI6" s="30"/>
      <c r="AJ6" s="30"/>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row>
    <row r="7" spans="3:70" ht="24.95" customHeight="1">
      <c r="C7" s="19"/>
      <c r="D7" s="371" t="s">
        <v>92</v>
      </c>
      <c r="E7" s="371"/>
      <c r="F7" s="371"/>
      <c r="G7" s="371"/>
      <c r="H7" s="371"/>
      <c r="I7" s="372"/>
      <c r="L7" s="374"/>
      <c r="M7" s="185" t="s">
        <v>85</v>
      </c>
      <c r="N7" s="350"/>
      <c r="O7" s="350"/>
      <c r="P7" s="379"/>
      <c r="Q7" s="398" t="s">
        <v>255</v>
      </c>
      <c r="R7" s="399"/>
      <c r="S7" s="399"/>
      <c r="T7" s="399"/>
      <c r="U7" s="399"/>
      <c r="V7" s="399"/>
      <c r="W7" s="399"/>
      <c r="X7" s="399"/>
      <c r="Y7" s="395" t="s">
        <v>79</v>
      </c>
      <c r="Z7" s="395"/>
      <c r="AA7" s="395"/>
      <c r="AB7" s="386"/>
      <c r="AC7" s="386"/>
      <c r="AD7" s="386"/>
      <c r="AE7" s="386"/>
      <c r="AF7" s="386"/>
      <c r="AG7" s="386"/>
      <c r="AH7" s="387"/>
      <c r="AI7" s="30"/>
      <c r="AJ7" s="30"/>
      <c r="AM7" s="30"/>
      <c r="AN7" s="30"/>
      <c r="AO7" s="30"/>
      <c r="AP7" s="30"/>
      <c r="AQ7" s="30"/>
      <c r="AR7" s="30"/>
      <c r="AS7" s="30"/>
      <c r="AT7" s="30"/>
      <c r="AU7" s="30"/>
      <c r="AV7" s="30"/>
      <c r="AW7" s="30"/>
      <c r="AX7" s="30"/>
      <c r="AY7" s="30"/>
      <c r="AZ7" s="30"/>
      <c r="BA7" s="30"/>
      <c r="BB7" s="30"/>
      <c r="BC7" s="30"/>
      <c r="BD7" s="5"/>
      <c r="BE7" s="30"/>
      <c r="BF7" s="30"/>
      <c r="BG7" s="30"/>
      <c r="BH7" s="30"/>
      <c r="BI7" s="30"/>
      <c r="BJ7" s="30"/>
      <c r="BK7" s="30"/>
      <c r="BL7" s="30"/>
      <c r="BM7" s="30"/>
      <c r="BN7" s="30"/>
      <c r="BO7" s="30"/>
      <c r="BP7" s="30"/>
      <c r="BQ7" s="30"/>
      <c r="BR7" s="5"/>
    </row>
    <row r="8" spans="3:70" ht="24.95" customHeight="1" thickBot="1">
      <c r="C8" s="20"/>
      <c r="D8" s="405" t="s">
        <v>2</v>
      </c>
      <c r="E8" s="405"/>
      <c r="F8" s="405"/>
      <c r="G8" s="405"/>
      <c r="H8" s="405"/>
      <c r="I8" s="406"/>
      <c r="L8" s="375"/>
      <c r="M8" s="376" t="s">
        <v>77</v>
      </c>
      <c r="N8" s="377"/>
      <c r="O8" s="377"/>
      <c r="P8" s="378"/>
      <c r="Q8" s="392">
        <v>25324</v>
      </c>
      <c r="R8" s="392"/>
      <c r="S8" s="392"/>
      <c r="T8" s="392"/>
      <c r="U8" s="392"/>
      <c r="V8" s="392"/>
      <c r="W8" s="392"/>
      <c r="X8" s="392"/>
      <c r="Y8" s="391" t="s">
        <v>4</v>
      </c>
      <c r="Z8" s="391"/>
      <c r="AA8" s="391"/>
      <c r="AB8" s="391"/>
      <c r="AC8" s="391"/>
      <c r="AD8" s="391"/>
      <c r="AE8" s="391"/>
      <c r="AF8" s="391"/>
      <c r="AG8" s="391"/>
      <c r="AH8" s="393"/>
      <c r="AM8" s="10"/>
      <c r="AN8" s="238"/>
      <c r="AO8" s="238"/>
      <c r="AP8" s="238"/>
      <c r="AQ8" s="238"/>
      <c r="AR8" s="238"/>
      <c r="AS8" s="238"/>
      <c r="AT8" s="30"/>
      <c r="AU8" s="30"/>
      <c r="AV8" s="228"/>
      <c r="AW8" s="225"/>
      <c r="AX8" s="225"/>
      <c r="AY8" s="225"/>
      <c r="AZ8" s="225"/>
      <c r="BA8" s="225"/>
      <c r="BB8" s="225"/>
      <c r="BC8" s="225"/>
      <c r="BD8" s="225"/>
      <c r="BE8" s="225"/>
      <c r="BF8" s="225"/>
      <c r="BG8" s="225"/>
      <c r="BH8" s="225"/>
      <c r="BI8" s="225"/>
      <c r="BJ8" s="225"/>
      <c r="BK8" s="225"/>
      <c r="BL8" s="225"/>
      <c r="BM8" s="225"/>
      <c r="BN8" s="225"/>
      <c r="BO8" s="225"/>
      <c r="BP8" s="225"/>
      <c r="BQ8" s="225"/>
      <c r="BR8" s="225"/>
    </row>
    <row r="9" spans="3:70" ht="20.100000000000001" customHeight="1">
      <c r="C9" s="10"/>
      <c r="D9" s="233"/>
      <c r="E9" s="233"/>
      <c r="F9" s="233"/>
      <c r="G9" s="233"/>
      <c r="H9" s="233"/>
      <c r="U9" s="6"/>
      <c r="AM9" s="10"/>
      <c r="AN9" s="239"/>
      <c r="AO9" s="239"/>
      <c r="AP9" s="239"/>
      <c r="AQ9" s="239"/>
      <c r="AR9" s="239"/>
      <c r="AS9" s="239"/>
      <c r="AT9" s="30"/>
      <c r="AU9" s="30"/>
      <c r="AV9" s="228"/>
      <c r="AW9" s="240"/>
      <c r="AX9" s="240"/>
      <c r="AY9" s="240"/>
      <c r="AZ9" s="240"/>
      <c r="BA9" s="225"/>
      <c r="BB9" s="225"/>
      <c r="BC9" s="225"/>
      <c r="BD9" s="225"/>
      <c r="BE9" s="225"/>
      <c r="BF9" s="225"/>
      <c r="BG9" s="225"/>
      <c r="BH9" s="225"/>
      <c r="BI9" s="224"/>
      <c r="BJ9" s="224"/>
      <c r="BK9" s="224"/>
      <c r="BL9" s="225"/>
      <c r="BM9" s="225"/>
      <c r="BN9" s="225"/>
      <c r="BO9" s="225"/>
      <c r="BP9" s="225"/>
      <c r="BQ9" s="225"/>
      <c r="BR9" s="225"/>
    </row>
    <row r="10" spans="3:70" ht="20.100000000000001" customHeight="1" thickBot="1">
      <c r="C10" s="234" t="s">
        <v>13</v>
      </c>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M10" s="10"/>
      <c r="AN10" s="239"/>
      <c r="AO10" s="239"/>
      <c r="AP10" s="239"/>
      <c r="AQ10" s="239"/>
      <c r="AR10" s="239"/>
      <c r="AS10" s="239"/>
      <c r="AT10" s="30"/>
      <c r="AU10" s="30"/>
      <c r="AV10" s="228"/>
      <c r="AW10" s="228"/>
      <c r="AX10" s="225"/>
      <c r="AY10" s="225"/>
      <c r="AZ10" s="225"/>
      <c r="BA10" s="217"/>
      <c r="BB10" s="217"/>
      <c r="BC10" s="217"/>
      <c r="BD10" s="217"/>
      <c r="BE10" s="217"/>
      <c r="BF10" s="217"/>
      <c r="BG10" s="217"/>
      <c r="BH10" s="217"/>
      <c r="BI10" s="232"/>
      <c r="BJ10" s="232"/>
      <c r="BK10" s="232"/>
      <c r="BL10" s="225"/>
      <c r="BM10" s="225"/>
      <c r="BN10" s="225"/>
      <c r="BO10" s="225"/>
      <c r="BP10" s="225"/>
      <c r="BQ10" s="225"/>
      <c r="BR10" s="225"/>
    </row>
    <row r="11" spans="3:70" ht="30" customHeight="1" thickBot="1">
      <c r="C11" s="366" t="s">
        <v>14</v>
      </c>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8"/>
      <c r="AM11" s="10"/>
      <c r="AN11" s="239"/>
      <c r="AO11" s="239"/>
      <c r="AP11" s="239"/>
      <c r="AQ11" s="239"/>
      <c r="AR11" s="239"/>
      <c r="AS11" s="239"/>
      <c r="AT11" s="30"/>
      <c r="AU11" s="30"/>
      <c r="AV11" s="228"/>
      <c r="AW11" s="241"/>
      <c r="AX11" s="241"/>
      <c r="AY11" s="241"/>
      <c r="AZ11" s="241"/>
      <c r="BA11" s="225" t="s">
        <v>78</v>
      </c>
      <c r="BB11" s="225"/>
      <c r="BC11" s="225"/>
      <c r="BD11" s="225"/>
      <c r="BE11" s="225"/>
      <c r="BF11" s="225"/>
      <c r="BG11" s="225"/>
      <c r="BH11" s="225"/>
      <c r="BI11" s="225"/>
      <c r="BJ11" s="225"/>
      <c r="BK11" s="225"/>
      <c r="BL11" s="225"/>
      <c r="BM11" s="225"/>
      <c r="BN11" s="225"/>
      <c r="BO11" s="225"/>
      <c r="BP11" s="225"/>
      <c r="BQ11" s="225"/>
      <c r="BR11" s="225"/>
    </row>
    <row r="12" spans="3:70" ht="24.95" customHeight="1" thickBot="1">
      <c r="C12" s="423" t="s">
        <v>24</v>
      </c>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4"/>
      <c r="AG12" s="424"/>
      <c r="AH12" s="425"/>
      <c r="AM12" s="10"/>
      <c r="AN12" s="233"/>
      <c r="AO12" s="233"/>
      <c r="AP12" s="233"/>
      <c r="AQ12" s="233"/>
      <c r="AR12" s="233"/>
      <c r="AS12" s="30"/>
      <c r="AT12" s="30"/>
      <c r="AU12" s="30"/>
      <c r="AV12" s="30"/>
      <c r="AW12" s="30"/>
      <c r="AX12" s="30"/>
      <c r="AY12" s="30"/>
      <c r="AZ12" s="30"/>
      <c r="BA12" s="30"/>
      <c r="BB12" s="30"/>
      <c r="BC12" s="30"/>
      <c r="BD12" s="30"/>
      <c r="BE12" s="6"/>
      <c r="BF12" s="30"/>
      <c r="BG12" s="30"/>
      <c r="BH12" s="30"/>
      <c r="BI12" s="30"/>
      <c r="BJ12" s="30"/>
      <c r="BK12" s="30"/>
      <c r="BL12" s="30"/>
      <c r="BM12" s="30"/>
      <c r="BN12" s="30"/>
      <c r="BO12" s="30"/>
      <c r="BP12" s="30"/>
      <c r="BQ12" s="30"/>
      <c r="BR12" s="30"/>
    </row>
    <row r="13" spans="3:70" ht="20.100000000000001" customHeight="1">
      <c r="C13" s="254" t="s">
        <v>20</v>
      </c>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6"/>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c r="BM13" s="234"/>
      <c r="BN13" s="234"/>
      <c r="BO13" s="234"/>
      <c r="BP13" s="234"/>
      <c r="BQ13" s="234"/>
      <c r="BR13" s="234"/>
    </row>
    <row r="14" spans="3:70" ht="20.100000000000001" customHeight="1">
      <c r="C14" s="352" t="s">
        <v>15</v>
      </c>
      <c r="D14" s="318"/>
      <c r="E14" s="318"/>
      <c r="F14" s="318"/>
      <c r="G14" s="318"/>
      <c r="H14" s="318"/>
      <c r="I14" s="318"/>
      <c r="J14" s="318"/>
      <c r="K14" s="318"/>
      <c r="L14" s="318"/>
      <c r="M14" s="318"/>
      <c r="N14" s="318"/>
      <c r="O14" s="318"/>
      <c r="P14" s="318"/>
      <c r="Q14" s="318"/>
      <c r="R14" s="418"/>
      <c r="S14" s="419" t="s">
        <v>158</v>
      </c>
      <c r="T14" s="419"/>
      <c r="U14" s="419"/>
      <c r="V14" s="419"/>
      <c r="W14" s="419"/>
      <c r="X14" s="419"/>
      <c r="Y14" s="419"/>
      <c r="Z14" s="419"/>
      <c r="AA14" s="419"/>
      <c r="AB14" s="419"/>
      <c r="AC14" s="419"/>
      <c r="AD14" s="419"/>
      <c r="AE14" s="419"/>
      <c r="AF14" s="419"/>
      <c r="AG14" s="419"/>
      <c r="AH14" s="420"/>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row>
    <row r="15" spans="3:70" ht="20.100000000000001" customHeight="1">
      <c r="C15" s="411" t="s">
        <v>71</v>
      </c>
      <c r="D15" s="412"/>
      <c r="E15" s="412"/>
      <c r="F15" s="412"/>
      <c r="G15" s="412"/>
      <c r="H15" s="412"/>
      <c r="I15" s="412"/>
      <c r="J15" s="412"/>
      <c r="K15" s="412"/>
      <c r="L15" s="412"/>
      <c r="M15" s="412"/>
      <c r="N15" s="412"/>
      <c r="O15" s="412"/>
      <c r="P15" s="407" t="s">
        <v>91</v>
      </c>
      <c r="Q15" s="407"/>
      <c r="R15" s="408"/>
      <c r="S15" s="411" t="s">
        <v>71</v>
      </c>
      <c r="T15" s="412"/>
      <c r="U15" s="412"/>
      <c r="V15" s="412"/>
      <c r="W15" s="412"/>
      <c r="X15" s="412"/>
      <c r="Y15" s="412"/>
      <c r="Z15" s="412"/>
      <c r="AA15" s="412"/>
      <c r="AB15" s="412"/>
      <c r="AC15" s="412"/>
      <c r="AD15" s="412"/>
      <c r="AE15" s="412"/>
      <c r="AF15" s="407" t="s">
        <v>91</v>
      </c>
      <c r="AG15" s="407"/>
      <c r="AH15" s="408"/>
      <c r="AM15" s="219"/>
      <c r="AN15" s="219"/>
      <c r="AO15" s="219"/>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19"/>
      <c r="BR15" s="219"/>
    </row>
    <row r="16" spans="3:70" ht="20.100000000000001" customHeight="1">
      <c r="C16" s="413" t="s">
        <v>90</v>
      </c>
      <c r="D16" s="236"/>
      <c r="E16" s="236"/>
      <c r="F16" s="236"/>
      <c r="G16" s="236"/>
      <c r="H16" s="236"/>
      <c r="I16" s="236"/>
      <c r="J16" s="236"/>
      <c r="K16" s="236"/>
      <c r="L16" s="236"/>
      <c r="M16" s="236"/>
      <c r="N16" s="236"/>
      <c r="O16" s="236"/>
      <c r="P16" s="409"/>
      <c r="Q16" s="409"/>
      <c r="R16" s="410"/>
      <c r="S16" s="413" t="s">
        <v>89</v>
      </c>
      <c r="T16" s="236"/>
      <c r="U16" s="236"/>
      <c r="V16" s="236"/>
      <c r="W16" s="236"/>
      <c r="X16" s="236"/>
      <c r="Y16" s="236"/>
      <c r="Z16" s="236"/>
      <c r="AA16" s="236"/>
      <c r="AB16" s="236"/>
      <c r="AC16" s="236"/>
      <c r="AD16" s="236"/>
      <c r="AE16" s="236"/>
      <c r="AF16" s="409"/>
      <c r="AG16" s="409"/>
      <c r="AH16" s="410"/>
      <c r="AM16" s="234"/>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4"/>
      <c r="BJ16" s="234"/>
      <c r="BK16" s="234"/>
      <c r="BL16" s="234"/>
      <c r="BM16" s="234"/>
      <c r="BN16" s="234"/>
      <c r="BO16" s="234"/>
      <c r="BP16" s="234"/>
      <c r="BQ16" s="234"/>
      <c r="BR16" s="234"/>
    </row>
    <row r="17" spans="3:70" ht="20.100000000000001" customHeight="1" thickBot="1">
      <c r="C17" s="402" t="s">
        <v>37</v>
      </c>
      <c r="D17" s="403"/>
      <c r="E17" s="403"/>
      <c r="F17" s="403"/>
      <c r="G17" s="403"/>
      <c r="H17" s="403"/>
      <c r="I17" s="403"/>
      <c r="J17" s="403"/>
      <c r="K17" s="403"/>
      <c r="L17" s="403"/>
      <c r="M17" s="403"/>
      <c r="N17" s="403"/>
      <c r="O17" s="403"/>
      <c r="P17" s="403"/>
      <c r="Q17" s="403"/>
      <c r="R17" s="404"/>
      <c r="S17" s="402" t="s">
        <v>37</v>
      </c>
      <c r="T17" s="403"/>
      <c r="U17" s="403"/>
      <c r="V17" s="403"/>
      <c r="W17" s="403"/>
      <c r="X17" s="403"/>
      <c r="Y17" s="403"/>
      <c r="Z17" s="403"/>
      <c r="AA17" s="403"/>
      <c r="AB17" s="403"/>
      <c r="AC17" s="403"/>
      <c r="AD17" s="403"/>
      <c r="AE17" s="403"/>
      <c r="AF17" s="403"/>
      <c r="AG17" s="403"/>
      <c r="AH17" s="404"/>
      <c r="AM17" s="213"/>
      <c r="AN17" s="213"/>
      <c r="AO17" s="213"/>
      <c r="AP17" s="213"/>
      <c r="AQ17" s="213"/>
      <c r="AR17" s="213"/>
      <c r="AS17" s="213"/>
      <c r="AT17" s="213"/>
      <c r="AU17" s="213"/>
      <c r="AV17" s="213"/>
      <c r="AW17" s="213"/>
      <c r="AX17" s="213"/>
      <c r="AY17" s="213"/>
      <c r="AZ17" s="213"/>
      <c r="BA17" s="213"/>
      <c r="BB17" s="213"/>
      <c r="BC17" s="235"/>
      <c r="BD17" s="235"/>
      <c r="BE17" s="235"/>
      <c r="BF17" s="235"/>
      <c r="BG17" s="235"/>
      <c r="BH17" s="235"/>
      <c r="BI17" s="235"/>
      <c r="BJ17" s="235"/>
      <c r="BK17" s="235"/>
      <c r="BL17" s="235"/>
      <c r="BM17" s="235"/>
      <c r="BN17" s="235"/>
      <c r="BO17" s="235"/>
      <c r="BP17" s="235"/>
      <c r="BQ17" s="235"/>
      <c r="BR17" s="235"/>
    </row>
    <row r="18" spans="3:70" ht="20.100000000000001" customHeight="1">
      <c r="C18" s="414" t="s">
        <v>39</v>
      </c>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6"/>
      <c r="AC18" s="416"/>
      <c r="AD18" s="416"/>
      <c r="AE18" s="416"/>
      <c r="AF18" s="416"/>
      <c r="AG18" s="415"/>
      <c r="AH18" s="417"/>
      <c r="AM18" s="236"/>
      <c r="AN18" s="236"/>
      <c r="AO18" s="236"/>
      <c r="AP18" s="236"/>
      <c r="AQ18" s="236"/>
      <c r="AR18" s="236"/>
      <c r="AS18" s="236"/>
      <c r="AT18" s="236"/>
      <c r="AU18" s="236"/>
      <c r="AV18" s="236"/>
      <c r="AW18" s="236"/>
      <c r="AX18" s="236"/>
      <c r="AY18" s="236"/>
      <c r="AZ18" s="220"/>
      <c r="BA18" s="220"/>
      <c r="BB18" s="220"/>
      <c r="BC18" s="236"/>
      <c r="BD18" s="236"/>
      <c r="BE18" s="236"/>
      <c r="BF18" s="236"/>
      <c r="BG18" s="236"/>
      <c r="BH18" s="236"/>
      <c r="BI18" s="236"/>
      <c r="BJ18" s="236"/>
      <c r="BK18" s="236"/>
      <c r="BL18" s="236"/>
      <c r="BM18" s="236"/>
      <c r="BN18" s="236"/>
      <c r="BO18" s="236"/>
      <c r="BP18" s="220"/>
      <c r="BQ18" s="220"/>
      <c r="BR18" s="220"/>
    </row>
    <row r="19" spans="3:70" ht="20.100000000000001" customHeight="1">
      <c r="C19" s="36"/>
      <c r="D19" s="37"/>
      <c r="E19" s="37"/>
      <c r="F19" s="37"/>
      <c r="G19" s="37"/>
      <c r="H19" s="38"/>
      <c r="I19" s="394" t="s">
        <v>36</v>
      </c>
      <c r="J19" s="394"/>
      <c r="K19" s="394"/>
      <c r="L19" s="394"/>
      <c r="M19" s="394" t="s">
        <v>221</v>
      </c>
      <c r="N19" s="394"/>
      <c r="O19" s="394"/>
      <c r="P19" s="394"/>
      <c r="Q19" s="435"/>
      <c r="R19" s="436"/>
      <c r="S19" s="436"/>
      <c r="T19" s="436"/>
      <c r="U19" s="436"/>
      <c r="V19" s="437"/>
      <c r="W19" s="421" t="s">
        <v>28</v>
      </c>
      <c r="X19" s="421"/>
      <c r="Y19" s="421"/>
      <c r="Z19" s="421"/>
      <c r="AA19" s="422" t="s">
        <v>224</v>
      </c>
      <c r="AB19" s="422"/>
      <c r="AC19" s="422"/>
      <c r="AD19" s="422"/>
      <c r="AE19" s="426" t="s">
        <v>30</v>
      </c>
      <c r="AF19" s="181"/>
      <c r="AG19" s="429" t="s">
        <v>253</v>
      </c>
      <c r="AH19" s="430"/>
      <c r="AM19" s="236"/>
      <c r="AN19" s="236"/>
      <c r="AO19" s="236"/>
      <c r="AP19" s="236"/>
      <c r="AQ19" s="236"/>
      <c r="AR19" s="236"/>
      <c r="AS19" s="236"/>
      <c r="AT19" s="236"/>
      <c r="AU19" s="236"/>
      <c r="AV19" s="236"/>
      <c r="AW19" s="236"/>
      <c r="AX19" s="236"/>
      <c r="AY19" s="236"/>
      <c r="AZ19" s="220"/>
      <c r="BA19" s="220"/>
      <c r="BB19" s="220"/>
      <c r="BC19" s="236"/>
      <c r="BD19" s="236"/>
      <c r="BE19" s="236"/>
      <c r="BF19" s="236"/>
      <c r="BG19" s="236"/>
      <c r="BH19" s="236"/>
      <c r="BI19" s="236"/>
      <c r="BJ19" s="236"/>
      <c r="BK19" s="236"/>
      <c r="BL19" s="236"/>
      <c r="BM19" s="236"/>
      <c r="BN19" s="236"/>
      <c r="BO19" s="236"/>
      <c r="BP19" s="220"/>
      <c r="BQ19" s="220"/>
      <c r="BR19" s="220"/>
    </row>
    <row r="20" spans="3:70" s="30" customFormat="1" ht="30" customHeight="1">
      <c r="C20" s="340" t="s">
        <v>35</v>
      </c>
      <c r="D20" s="341"/>
      <c r="E20" s="341"/>
      <c r="F20" s="341"/>
      <c r="G20" s="341"/>
      <c r="H20" s="342"/>
      <c r="I20" s="291" t="s">
        <v>222</v>
      </c>
      <c r="J20" s="292"/>
      <c r="K20" s="292"/>
      <c r="L20" s="292"/>
      <c r="M20" s="291" t="s">
        <v>223</v>
      </c>
      <c r="N20" s="292"/>
      <c r="O20" s="292"/>
      <c r="P20" s="292"/>
      <c r="Q20" s="288" t="s">
        <v>42</v>
      </c>
      <c r="R20" s="289"/>
      <c r="S20" s="289"/>
      <c r="T20" s="289"/>
      <c r="U20" s="289"/>
      <c r="V20" s="290"/>
      <c r="W20" s="278" t="s">
        <v>251</v>
      </c>
      <c r="X20" s="279"/>
      <c r="Y20" s="279"/>
      <c r="Z20" s="279"/>
      <c r="AA20" s="297" t="s">
        <v>252</v>
      </c>
      <c r="AB20" s="279"/>
      <c r="AC20" s="279"/>
      <c r="AD20" s="279"/>
      <c r="AE20" s="426"/>
      <c r="AF20" s="181"/>
      <c r="AG20" s="431"/>
      <c r="AH20" s="432"/>
      <c r="AM20" s="222"/>
      <c r="AN20" s="222"/>
      <c r="AO20" s="222"/>
      <c r="AP20" s="222"/>
      <c r="AQ20" s="222"/>
      <c r="AR20" s="222"/>
      <c r="AS20" s="222"/>
      <c r="AT20" s="222"/>
      <c r="AU20" s="222"/>
      <c r="AV20" s="222"/>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2"/>
    </row>
    <row r="21" spans="3:70" s="30" customFormat="1" ht="30" customHeight="1" thickBot="1">
      <c r="C21" s="39"/>
      <c r="D21" s="298" t="s">
        <v>38</v>
      </c>
      <c r="E21" s="299"/>
      <c r="F21" s="299"/>
      <c r="G21" s="299"/>
      <c r="H21" s="300"/>
      <c r="I21" s="293" t="s">
        <v>219</v>
      </c>
      <c r="J21" s="294"/>
      <c r="K21" s="294"/>
      <c r="L21" s="294"/>
      <c r="M21" s="293" t="s">
        <v>220</v>
      </c>
      <c r="N21" s="294"/>
      <c r="O21" s="294"/>
      <c r="P21" s="294"/>
      <c r="Q21" s="15"/>
      <c r="R21" s="298" t="s">
        <v>41</v>
      </c>
      <c r="S21" s="299"/>
      <c r="T21" s="299"/>
      <c r="U21" s="299"/>
      <c r="V21" s="300"/>
      <c r="W21" s="295" t="s">
        <v>226</v>
      </c>
      <c r="X21" s="296"/>
      <c r="Y21" s="296"/>
      <c r="Z21" s="296"/>
      <c r="AA21" s="295" t="s">
        <v>225</v>
      </c>
      <c r="AB21" s="296"/>
      <c r="AC21" s="296"/>
      <c r="AD21" s="296"/>
      <c r="AE21" s="427"/>
      <c r="AF21" s="428"/>
      <c r="AG21" s="433"/>
      <c r="AH21" s="434"/>
      <c r="AM21" s="223"/>
      <c r="AN21" s="223"/>
      <c r="AO21" s="223"/>
      <c r="AP21" s="223"/>
      <c r="AQ21" s="223"/>
      <c r="AR21" s="223"/>
      <c r="AS21" s="223"/>
      <c r="AT21" s="223"/>
      <c r="AU21" s="223"/>
      <c r="AV21" s="223"/>
      <c r="AW21" s="223"/>
      <c r="AX21" s="223"/>
      <c r="AY21" s="223"/>
      <c r="AZ21" s="223"/>
      <c r="BA21" s="223"/>
      <c r="BB21" s="223"/>
      <c r="BC21" s="223"/>
      <c r="BD21" s="223"/>
      <c r="BE21" s="223"/>
      <c r="BF21" s="223"/>
      <c r="BG21" s="223"/>
      <c r="BH21" s="223"/>
      <c r="BI21" s="223"/>
      <c r="BJ21" s="223"/>
      <c r="BK21" s="223"/>
      <c r="BL21" s="223"/>
      <c r="BM21" s="223"/>
      <c r="BN21" s="223"/>
      <c r="BO21" s="223"/>
      <c r="BP21" s="223"/>
      <c r="BQ21" s="223"/>
      <c r="BR21" s="223"/>
    </row>
    <row r="22" spans="3:70" ht="24.95" customHeight="1" thickBot="1">
      <c r="C22" s="311" t="s">
        <v>27</v>
      </c>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3"/>
      <c r="AM22" s="70"/>
      <c r="AN22" s="70"/>
      <c r="AO22" s="70"/>
      <c r="AP22" s="70"/>
      <c r="AQ22" s="70"/>
      <c r="AR22" s="70"/>
      <c r="AS22" s="224"/>
      <c r="AT22" s="224"/>
      <c r="AU22" s="224"/>
      <c r="AV22" s="224"/>
      <c r="AW22" s="224"/>
      <c r="AX22" s="224"/>
      <c r="AY22" s="224"/>
      <c r="AZ22" s="224"/>
      <c r="BA22" s="225"/>
      <c r="BB22" s="225"/>
      <c r="BC22" s="225"/>
      <c r="BD22" s="225"/>
      <c r="BE22" s="225"/>
      <c r="BF22" s="225"/>
      <c r="BG22" s="226"/>
      <c r="BH22" s="226"/>
      <c r="BI22" s="226"/>
      <c r="BJ22" s="226"/>
      <c r="BK22" s="227"/>
      <c r="BL22" s="227"/>
      <c r="BM22" s="227"/>
      <c r="BN22" s="227"/>
      <c r="BO22" s="228"/>
      <c r="BP22" s="228"/>
      <c r="BQ22" s="217"/>
      <c r="BR22" s="217"/>
    </row>
    <row r="23" spans="3:70" ht="20.100000000000001" customHeight="1">
      <c r="C23" s="170" t="s">
        <v>21</v>
      </c>
      <c r="D23" s="171"/>
      <c r="E23" s="171"/>
      <c r="F23" s="171"/>
      <c r="G23" s="171"/>
      <c r="H23" s="171"/>
      <c r="I23" s="171"/>
      <c r="J23" s="171"/>
      <c r="K23" s="171"/>
      <c r="L23" s="171"/>
      <c r="M23" s="171"/>
      <c r="N23" s="171"/>
      <c r="O23" s="171"/>
      <c r="P23" s="171"/>
      <c r="Q23" s="171"/>
      <c r="R23" s="171"/>
      <c r="S23" s="171"/>
      <c r="T23" s="171"/>
      <c r="U23" s="171"/>
      <c r="V23" s="171"/>
      <c r="W23" s="171"/>
      <c r="X23" s="172"/>
      <c r="Y23" s="324" t="s">
        <v>34</v>
      </c>
      <c r="Z23" s="325"/>
      <c r="AA23" s="325"/>
      <c r="AB23" s="325"/>
      <c r="AC23" s="325"/>
      <c r="AD23" s="325"/>
      <c r="AE23" s="325"/>
      <c r="AF23" s="325"/>
      <c r="AG23" s="325"/>
      <c r="AH23" s="326"/>
      <c r="AM23" s="221"/>
      <c r="AN23" s="221"/>
      <c r="AO23" s="221"/>
      <c r="AP23" s="221"/>
      <c r="AQ23" s="221"/>
      <c r="AR23" s="221"/>
      <c r="AS23" s="229"/>
      <c r="AT23" s="229"/>
      <c r="AU23" s="229"/>
      <c r="AV23" s="229"/>
      <c r="AW23" s="229"/>
      <c r="AX23" s="229"/>
      <c r="AY23" s="229"/>
      <c r="AZ23" s="229"/>
      <c r="BA23" s="230"/>
      <c r="BB23" s="230"/>
      <c r="BC23" s="230"/>
      <c r="BD23" s="230"/>
      <c r="BE23" s="230"/>
      <c r="BF23" s="230"/>
      <c r="BG23" s="231"/>
      <c r="BH23" s="231"/>
      <c r="BI23" s="231"/>
      <c r="BJ23" s="231"/>
      <c r="BK23" s="231"/>
      <c r="BL23" s="231"/>
      <c r="BM23" s="231"/>
      <c r="BN23" s="231"/>
      <c r="BO23" s="228"/>
      <c r="BP23" s="228"/>
      <c r="BQ23" s="217"/>
      <c r="BR23" s="217"/>
    </row>
    <row r="24" spans="3:70" ht="20.100000000000001" customHeight="1">
      <c r="C24" s="328" t="s">
        <v>32</v>
      </c>
      <c r="D24" s="329"/>
      <c r="E24" s="330"/>
      <c r="F24" s="339" t="s">
        <v>6</v>
      </c>
      <c r="G24" s="329"/>
      <c r="H24" s="305"/>
      <c r="I24" s="306"/>
      <c r="J24" s="335" t="s">
        <v>16</v>
      </c>
      <c r="K24" s="336"/>
      <c r="L24" s="336"/>
      <c r="M24" s="337"/>
      <c r="N24" s="328" t="s">
        <v>33</v>
      </c>
      <c r="O24" s="329"/>
      <c r="P24" s="330"/>
      <c r="Q24" s="304" t="s">
        <v>6</v>
      </c>
      <c r="R24" s="305"/>
      <c r="S24" s="305"/>
      <c r="T24" s="306"/>
      <c r="U24" s="335" t="s">
        <v>16</v>
      </c>
      <c r="V24" s="336"/>
      <c r="W24" s="336"/>
      <c r="X24" s="337"/>
      <c r="Y24" s="192"/>
      <c r="Z24" s="193"/>
      <c r="AA24" s="193"/>
      <c r="AB24" s="193"/>
      <c r="AC24" s="193"/>
      <c r="AD24" s="193"/>
      <c r="AE24" s="193"/>
      <c r="AF24" s="193"/>
      <c r="AG24" s="193"/>
      <c r="AH24" s="327"/>
      <c r="AM24" s="30"/>
      <c r="AN24" s="232"/>
      <c r="AO24" s="232"/>
      <c r="AP24" s="232"/>
      <c r="AQ24" s="232"/>
      <c r="AR24" s="232"/>
      <c r="AS24" s="229"/>
      <c r="AT24" s="229"/>
      <c r="AU24" s="229"/>
      <c r="AV24" s="229"/>
      <c r="AW24" s="229"/>
      <c r="AX24" s="229"/>
      <c r="AY24" s="229"/>
      <c r="AZ24" s="229"/>
      <c r="BA24" s="30"/>
      <c r="BB24" s="232"/>
      <c r="BC24" s="232"/>
      <c r="BD24" s="232"/>
      <c r="BE24" s="232"/>
      <c r="BF24" s="232"/>
      <c r="BG24" s="231"/>
      <c r="BH24" s="231"/>
      <c r="BI24" s="231"/>
      <c r="BJ24" s="231"/>
      <c r="BK24" s="231"/>
      <c r="BL24" s="231"/>
      <c r="BM24" s="231"/>
      <c r="BN24" s="231"/>
      <c r="BO24" s="228"/>
      <c r="BP24" s="228"/>
      <c r="BQ24" s="217"/>
      <c r="BR24" s="217"/>
    </row>
    <row r="25" spans="3:70" ht="20.100000000000001" customHeight="1">
      <c r="C25" s="331"/>
      <c r="D25" s="220"/>
      <c r="E25" s="220"/>
      <c r="F25" s="280" t="s">
        <v>86</v>
      </c>
      <c r="G25" s="281"/>
      <c r="H25" s="280" t="s">
        <v>67</v>
      </c>
      <c r="I25" s="281"/>
      <c r="J25" s="280" t="s">
        <v>86</v>
      </c>
      <c r="K25" s="281"/>
      <c r="L25" s="280" t="s">
        <v>67</v>
      </c>
      <c r="M25" s="281"/>
      <c r="N25" s="331"/>
      <c r="O25" s="220"/>
      <c r="P25" s="332"/>
      <c r="Q25" s="284" t="s">
        <v>68</v>
      </c>
      <c r="R25" s="285"/>
      <c r="S25" s="280" t="s">
        <v>67</v>
      </c>
      <c r="T25" s="281"/>
      <c r="U25" s="284" t="s">
        <v>68</v>
      </c>
      <c r="V25" s="285"/>
      <c r="W25" s="280" t="s">
        <v>67</v>
      </c>
      <c r="X25" s="281"/>
      <c r="Y25" s="352" t="s">
        <v>31</v>
      </c>
      <c r="Z25" s="318"/>
      <c r="AA25" s="318"/>
      <c r="AB25" s="319"/>
      <c r="AC25" s="317" t="s">
        <v>5</v>
      </c>
      <c r="AD25" s="318"/>
      <c r="AE25" s="319"/>
      <c r="AF25" s="320" t="s">
        <v>26</v>
      </c>
      <c r="AG25" s="321"/>
      <c r="AH25" s="322"/>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row>
    <row r="26" spans="3:70" ht="20.100000000000001" customHeight="1">
      <c r="C26" s="333"/>
      <c r="D26" s="287"/>
      <c r="E26" s="287"/>
      <c r="F26" s="282"/>
      <c r="G26" s="283"/>
      <c r="H26" s="282"/>
      <c r="I26" s="283"/>
      <c r="J26" s="282"/>
      <c r="K26" s="283"/>
      <c r="L26" s="282"/>
      <c r="M26" s="283"/>
      <c r="N26" s="333"/>
      <c r="O26" s="287"/>
      <c r="P26" s="334"/>
      <c r="Q26" s="286"/>
      <c r="R26" s="287"/>
      <c r="S26" s="282"/>
      <c r="T26" s="283"/>
      <c r="U26" s="286"/>
      <c r="V26" s="287"/>
      <c r="W26" s="282"/>
      <c r="X26" s="283"/>
      <c r="Y26" s="16"/>
      <c r="Z26" s="13"/>
      <c r="AA26" s="13"/>
      <c r="AB26" s="13"/>
      <c r="AC26" s="314" t="s">
        <v>29</v>
      </c>
      <c r="AD26" s="315"/>
      <c r="AE26" s="316"/>
      <c r="AF26" s="314" t="s">
        <v>29</v>
      </c>
      <c r="AG26" s="315"/>
      <c r="AH26" s="323"/>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3"/>
      <c r="BJ26" s="213"/>
      <c r="BK26" s="213"/>
      <c r="BL26" s="213"/>
      <c r="BM26" s="213"/>
      <c r="BN26" s="213"/>
      <c r="BO26" s="213"/>
      <c r="BP26" s="213"/>
      <c r="BQ26" s="213"/>
      <c r="BR26" s="213"/>
    </row>
    <row r="27" spans="3:70" ht="20.100000000000001" customHeight="1">
      <c r="C27" s="357" t="s">
        <v>94</v>
      </c>
      <c r="D27" s="271"/>
      <c r="E27" s="358"/>
      <c r="F27" s="43"/>
      <c r="G27" s="51"/>
      <c r="H27" s="11"/>
      <c r="I27" s="11"/>
      <c r="J27" s="12"/>
      <c r="K27" s="51"/>
      <c r="L27" s="11"/>
      <c r="M27" s="26"/>
      <c r="N27" s="25"/>
      <c r="O27" s="11"/>
      <c r="P27" s="11"/>
      <c r="Q27" s="12"/>
      <c r="R27" s="44"/>
      <c r="S27" s="11"/>
      <c r="T27" s="11"/>
      <c r="U27" s="12"/>
      <c r="V27" s="44"/>
      <c r="W27" s="11"/>
      <c r="X27" s="26"/>
      <c r="Y27" s="16"/>
      <c r="Z27" s="13"/>
      <c r="AA27" s="13"/>
      <c r="AB27" s="13"/>
      <c r="AC27" s="314" t="s">
        <v>29</v>
      </c>
      <c r="AD27" s="315"/>
      <c r="AE27" s="316"/>
      <c r="AF27" s="314" t="s">
        <v>29</v>
      </c>
      <c r="AG27" s="315"/>
      <c r="AH27" s="323"/>
      <c r="AM27" s="220"/>
      <c r="AN27" s="220"/>
      <c r="AO27" s="220"/>
      <c r="AP27" s="220"/>
      <c r="AQ27" s="220"/>
      <c r="AR27" s="220"/>
      <c r="AS27" s="220"/>
      <c r="AT27" s="220"/>
      <c r="AU27" s="220"/>
      <c r="AV27" s="220"/>
      <c r="AW27" s="220"/>
      <c r="AX27" s="220"/>
      <c r="AY27" s="220"/>
      <c r="AZ27" s="220"/>
      <c r="BA27" s="220"/>
      <c r="BB27" s="220"/>
      <c r="BC27" s="220"/>
      <c r="BD27" s="220"/>
      <c r="BE27" s="220"/>
      <c r="BF27" s="220"/>
      <c r="BG27" s="220"/>
      <c r="BH27" s="220"/>
      <c r="BI27" s="213"/>
      <c r="BJ27" s="213"/>
      <c r="BK27" s="213"/>
      <c r="BL27" s="213"/>
      <c r="BM27" s="213"/>
      <c r="BN27" s="213"/>
      <c r="BO27" s="213"/>
      <c r="BP27" s="213"/>
      <c r="BQ27" s="213"/>
      <c r="BR27" s="213"/>
    </row>
    <row r="28" spans="3:70" ht="20.100000000000001" customHeight="1">
      <c r="C28" s="242"/>
      <c r="D28" s="243"/>
      <c r="E28" s="244"/>
      <c r="F28" s="8"/>
      <c r="G28" s="40"/>
      <c r="H28" s="9"/>
      <c r="I28" s="9"/>
      <c r="J28" s="8"/>
      <c r="K28" s="40"/>
      <c r="L28" s="9"/>
      <c r="M28" s="24"/>
      <c r="N28" s="23"/>
      <c r="O28" s="9"/>
      <c r="P28" s="9"/>
      <c r="Q28" s="8"/>
      <c r="R28" s="40"/>
      <c r="S28" s="9"/>
      <c r="T28" s="9"/>
      <c r="U28" s="8"/>
      <c r="V28" s="40"/>
      <c r="W28" s="9"/>
      <c r="X28" s="24"/>
      <c r="Y28" s="16"/>
      <c r="Z28" s="13"/>
      <c r="AA28" s="13"/>
      <c r="AB28" s="13"/>
      <c r="AC28" s="314" t="s">
        <v>29</v>
      </c>
      <c r="AD28" s="315"/>
      <c r="AE28" s="316"/>
      <c r="AF28" s="314" t="s">
        <v>29</v>
      </c>
      <c r="AG28" s="315"/>
      <c r="AH28" s="323"/>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13"/>
      <c r="BJ28" s="213"/>
      <c r="BK28" s="213"/>
      <c r="BL28" s="213"/>
      <c r="BM28" s="213"/>
      <c r="BN28" s="213"/>
      <c r="BO28" s="213"/>
      <c r="BP28" s="221"/>
      <c r="BQ28" s="221"/>
      <c r="BR28" s="221"/>
    </row>
    <row r="29" spans="3:70" ht="20.100000000000001" customHeight="1" thickBot="1">
      <c r="C29" s="353"/>
      <c r="D29" s="354"/>
      <c r="E29" s="355"/>
      <c r="F29" s="27"/>
      <c r="G29" s="52"/>
      <c r="H29" s="22"/>
      <c r="I29" s="22"/>
      <c r="J29" s="27"/>
      <c r="K29" s="52"/>
      <c r="L29" s="22"/>
      <c r="M29" s="28"/>
      <c r="N29" s="21"/>
      <c r="O29" s="22"/>
      <c r="P29" s="22"/>
      <c r="Q29" s="27"/>
      <c r="R29" s="52"/>
      <c r="S29" s="22"/>
      <c r="T29" s="22"/>
      <c r="U29" s="27"/>
      <c r="V29" s="52"/>
      <c r="W29" s="22"/>
      <c r="X29" s="28"/>
      <c r="Y29" s="17"/>
      <c r="Z29" s="14"/>
      <c r="AA29" s="14"/>
      <c r="AB29" s="14"/>
      <c r="AC29" s="346" t="s">
        <v>29</v>
      </c>
      <c r="AD29" s="347"/>
      <c r="AE29" s="348"/>
      <c r="AF29" s="346" t="s">
        <v>29</v>
      </c>
      <c r="AG29" s="347"/>
      <c r="AH29" s="360"/>
      <c r="AM29" s="220"/>
      <c r="AN29" s="220"/>
      <c r="AO29" s="220"/>
      <c r="AP29" s="220"/>
      <c r="AQ29" s="220"/>
      <c r="AR29" s="220"/>
      <c r="AS29" s="220"/>
      <c r="AT29" s="220"/>
      <c r="AU29" s="220"/>
      <c r="AV29" s="220"/>
      <c r="AW29" s="220"/>
      <c r="AX29" s="220"/>
      <c r="AY29" s="220"/>
      <c r="AZ29" s="220"/>
      <c r="BA29" s="220"/>
      <c r="BB29" s="220"/>
      <c r="BC29" s="220"/>
      <c r="BD29" s="220"/>
      <c r="BE29" s="220"/>
      <c r="BF29" s="220"/>
      <c r="BG29" s="220"/>
      <c r="BH29" s="220"/>
      <c r="BI29" s="10"/>
      <c r="BJ29" s="10"/>
      <c r="BK29" s="10"/>
      <c r="BL29" s="10"/>
      <c r="BM29" s="217"/>
      <c r="BN29" s="217"/>
      <c r="BO29" s="217"/>
      <c r="BP29" s="217"/>
      <c r="BQ29" s="217"/>
      <c r="BR29" s="217"/>
    </row>
    <row r="30" spans="3:70" s="30" customFormat="1" ht="11.25" customHeight="1">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9"/>
      <c r="AD30" s="69"/>
      <c r="AE30" s="69"/>
      <c r="AF30" s="69"/>
      <c r="AG30" s="69"/>
      <c r="AH30" s="69"/>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217"/>
      <c r="BN30" s="217"/>
      <c r="BO30" s="217"/>
      <c r="BP30" s="217"/>
      <c r="BQ30" s="217"/>
      <c r="BR30" s="217"/>
    </row>
    <row r="31" spans="3:70" s="30" customFormat="1" ht="9" customHeight="1" thickBot="1">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62"/>
      <c r="AD31" s="62"/>
      <c r="AE31" s="62"/>
      <c r="AF31" s="62"/>
      <c r="AG31" s="62"/>
      <c r="AH31" s="62"/>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217"/>
      <c r="BN31" s="217"/>
      <c r="BO31" s="217"/>
      <c r="BP31" s="217"/>
      <c r="BQ31" s="217"/>
      <c r="BR31" s="217"/>
    </row>
    <row r="32" spans="3:70" ht="20.100000000000001" customHeight="1" thickBot="1">
      <c r="C32" s="343" t="s">
        <v>25</v>
      </c>
      <c r="D32" s="344"/>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5"/>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217"/>
      <c r="BN32" s="217"/>
      <c r="BO32" s="217"/>
      <c r="BP32" s="217"/>
      <c r="BQ32" s="217"/>
      <c r="BR32" s="217"/>
    </row>
    <row r="33" spans="2:34" ht="20.100000000000001" customHeight="1">
      <c r="C33" s="254" t="s">
        <v>17</v>
      </c>
      <c r="D33" s="255"/>
      <c r="E33" s="255"/>
      <c r="F33" s="255"/>
      <c r="G33" s="255"/>
      <c r="H33" s="255"/>
      <c r="I33" s="255"/>
      <c r="J33" s="255"/>
      <c r="K33" s="255"/>
      <c r="L33" s="255"/>
      <c r="M33" s="255"/>
      <c r="N33" s="255"/>
      <c r="O33" s="255"/>
      <c r="P33" s="255"/>
      <c r="Q33" s="255"/>
      <c r="R33" s="256"/>
      <c r="S33" s="254" t="s">
        <v>22</v>
      </c>
      <c r="T33" s="255"/>
      <c r="U33" s="255"/>
      <c r="V33" s="255"/>
      <c r="W33" s="255"/>
      <c r="X33" s="255"/>
      <c r="Y33" s="255"/>
      <c r="Z33" s="255"/>
      <c r="AA33" s="255"/>
      <c r="AB33" s="255"/>
      <c r="AC33" s="255"/>
      <c r="AD33" s="255"/>
      <c r="AE33" s="255"/>
      <c r="AF33" s="255"/>
      <c r="AG33" s="255"/>
      <c r="AH33" s="256"/>
    </row>
    <row r="34" spans="2:34" ht="20.100000000000001" customHeight="1">
      <c r="C34" s="307" t="s">
        <v>18</v>
      </c>
      <c r="D34" s="196"/>
      <c r="E34" s="197"/>
      <c r="F34" s="195" t="s">
        <v>7</v>
      </c>
      <c r="G34" s="196"/>
      <c r="H34" s="196"/>
      <c r="I34" s="197"/>
      <c r="J34" s="205" t="s">
        <v>8</v>
      </c>
      <c r="K34" s="195" t="s">
        <v>87</v>
      </c>
      <c r="L34" s="196"/>
      <c r="M34" s="196"/>
      <c r="N34" s="197"/>
      <c r="O34" s="195" t="s">
        <v>242</v>
      </c>
      <c r="P34" s="196"/>
      <c r="Q34" s="196"/>
      <c r="R34" s="211"/>
      <c r="S34" s="307" t="s">
        <v>23</v>
      </c>
      <c r="T34" s="196"/>
      <c r="U34" s="196"/>
      <c r="V34" s="308"/>
      <c r="W34" s="359" t="s">
        <v>7</v>
      </c>
      <c r="X34" s="196"/>
      <c r="Y34" s="196"/>
      <c r="Z34" s="197"/>
      <c r="AA34" s="349" t="s">
        <v>19</v>
      </c>
      <c r="AB34" s="350"/>
      <c r="AC34" s="350"/>
      <c r="AD34" s="350"/>
      <c r="AE34" s="350"/>
      <c r="AF34" s="350"/>
      <c r="AG34" s="350"/>
      <c r="AH34" s="351"/>
    </row>
    <row r="35" spans="2:34" s="30" customFormat="1" ht="15.75" customHeight="1">
      <c r="C35" s="309"/>
      <c r="D35" s="213"/>
      <c r="E35" s="338"/>
      <c r="F35" s="200" t="s">
        <v>9</v>
      </c>
      <c r="G35" s="200"/>
      <c r="H35" s="200" t="s">
        <v>10</v>
      </c>
      <c r="I35" s="200"/>
      <c r="J35" s="206"/>
      <c r="K35" s="212"/>
      <c r="L35" s="213"/>
      <c r="M35" s="213"/>
      <c r="N35" s="338"/>
      <c r="O35" s="212"/>
      <c r="P35" s="213"/>
      <c r="Q35" s="213"/>
      <c r="R35" s="214"/>
      <c r="S35" s="309"/>
      <c r="T35" s="213"/>
      <c r="U35" s="213"/>
      <c r="V35" s="213"/>
      <c r="W35" s="200" t="s">
        <v>9</v>
      </c>
      <c r="X35" s="200"/>
      <c r="Y35" s="200" t="s">
        <v>10</v>
      </c>
      <c r="Z35" s="200"/>
      <c r="AA35" s="349" t="s">
        <v>80</v>
      </c>
      <c r="AB35" s="350"/>
      <c r="AC35" s="350"/>
      <c r="AD35" s="350"/>
      <c r="AE35" s="349" t="s">
        <v>241</v>
      </c>
      <c r="AF35" s="350"/>
      <c r="AG35" s="350"/>
      <c r="AH35" s="351"/>
    </row>
    <row r="36" spans="2:34" ht="15" customHeight="1">
      <c r="C36" s="192"/>
      <c r="D36" s="193"/>
      <c r="E36" s="356"/>
      <c r="F36" s="200"/>
      <c r="G36" s="200"/>
      <c r="H36" s="200"/>
      <c r="I36" s="200"/>
      <c r="J36" s="207"/>
      <c r="K36" s="173"/>
      <c r="L36" s="215"/>
      <c r="M36" s="215"/>
      <c r="N36" s="174"/>
      <c r="O36" s="173"/>
      <c r="P36" s="215"/>
      <c r="Q36" s="215"/>
      <c r="R36" s="216"/>
      <c r="S36" s="192"/>
      <c r="T36" s="193"/>
      <c r="U36" s="193"/>
      <c r="V36" s="193"/>
      <c r="W36" s="200"/>
      <c r="X36" s="200"/>
      <c r="Y36" s="200"/>
      <c r="Z36" s="200"/>
      <c r="AA36" s="363" t="s">
        <v>81</v>
      </c>
      <c r="AB36" s="364"/>
      <c r="AC36" s="361" t="s">
        <v>82</v>
      </c>
      <c r="AD36" s="362"/>
      <c r="AE36" s="363" t="s">
        <v>81</v>
      </c>
      <c r="AF36" s="364"/>
      <c r="AG36" s="361" t="s">
        <v>82</v>
      </c>
      <c r="AH36" s="365"/>
    </row>
    <row r="37" spans="2:34" ht="20.100000000000001" customHeight="1">
      <c r="C37" s="307" t="s">
        <v>11</v>
      </c>
      <c r="D37" s="196"/>
      <c r="E37" s="308"/>
      <c r="F37" s="201" t="s">
        <v>95</v>
      </c>
      <c r="G37" s="202"/>
      <c r="H37" s="201" t="s">
        <v>159</v>
      </c>
      <c r="I37" s="210"/>
      <c r="J37" s="71" t="s">
        <v>97</v>
      </c>
      <c r="K37" s="166">
        <v>50</v>
      </c>
      <c r="L37" s="198"/>
      <c r="M37" s="198"/>
      <c r="N37" s="177"/>
      <c r="O37" s="166">
        <v>50</v>
      </c>
      <c r="P37" s="198"/>
      <c r="Q37" s="198"/>
      <c r="R37" s="163"/>
      <c r="S37" s="183" t="s">
        <v>99</v>
      </c>
      <c r="T37" s="184"/>
      <c r="U37" s="184"/>
      <c r="V37" s="180"/>
      <c r="W37" s="179" t="s">
        <v>95</v>
      </c>
      <c r="X37" s="180"/>
      <c r="Y37" s="179" t="s">
        <v>159</v>
      </c>
      <c r="Z37" s="180"/>
      <c r="AA37" s="166">
        <v>1</v>
      </c>
      <c r="AB37" s="167"/>
      <c r="AC37" s="162">
        <v>200</v>
      </c>
      <c r="AD37" s="177"/>
      <c r="AE37" s="166">
        <v>2</v>
      </c>
      <c r="AF37" s="167"/>
      <c r="AG37" s="162">
        <v>400</v>
      </c>
      <c r="AH37" s="163"/>
    </row>
    <row r="38" spans="2:34" s="29" customFormat="1" ht="20.100000000000001" customHeight="1">
      <c r="B38" s="30"/>
      <c r="C38" s="309"/>
      <c r="D38" s="213"/>
      <c r="E38" s="310"/>
      <c r="F38" s="203" t="s">
        <v>95</v>
      </c>
      <c r="G38" s="204"/>
      <c r="H38" s="203" t="s">
        <v>96</v>
      </c>
      <c r="I38" s="177"/>
      <c r="J38" s="71" t="s">
        <v>97</v>
      </c>
      <c r="K38" s="166">
        <v>20</v>
      </c>
      <c r="L38" s="198"/>
      <c r="M38" s="198"/>
      <c r="N38" s="177"/>
      <c r="O38" s="166">
        <v>20</v>
      </c>
      <c r="P38" s="198"/>
      <c r="Q38" s="198"/>
      <c r="R38" s="163"/>
      <c r="S38" s="183" t="s">
        <v>100</v>
      </c>
      <c r="T38" s="184"/>
      <c r="U38" s="184"/>
      <c r="V38" s="180"/>
      <c r="W38" s="179" t="s">
        <v>95</v>
      </c>
      <c r="X38" s="180"/>
      <c r="Y38" s="179" t="s">
        <v>159</v>
      </c>
      <c r="Z38" s="180"/>
      <c r="AA38" s="166">
        <v>1</v>
      </c>
      <c r="AB38" s="167"/>
      <c r="AC38" s="162">
        <v>100</v>
      </c>
      <c r="AD38" s="177"/>
      <c r="AE38" s="166">
        <v>1</v>
      </c>
      <c r="AF38" s="167"/>
      <c r="AG38" s="162">
        <v>100</v>
      </c>
      <c r="AH38" s="163"/>
    </row>
    <row r="39" spans="2:34" s="29" customFormat="1" ht="20.100000000000001" customHeight="1">
      <c r="B39" s="30"/>
      <c r="C39" s="189" t="s">
        <v>12</v>
      </c>
      <c r="D39" s="190"/>
      <c r="E39" s="191"/>
      <c r="F39" s="203" t="s">
        <v>95</v>
      </c>
      <c r="G39" s="204"/>
      <c r="H39" s="203" t="s">
        <v>160</v>
      </c>
      <c r="I39" s="177"/>
      <c r="J39" s="71" t="s">
        <v>98</v>
      </c>
      <c r="K39" s="166">
        <v>10</v>
      </c>
      <c r="L39" s="198"/>
      <c r="M39" s="198"/>
      <c r="N39" s="177"/>
      <c r="O39" s="166">
        <v>10</v>
      </c>
      <c r="P39" s="198"/>
      <c r="Q39" s="198"/>
      <c r="R39" s="163"/>
      <c r="S39" s="185"/>
      <c r="T39" s="186"/>
      <c r="U39" s="186"/>
      <c r="V39" s="182"/>
      <c r="W39" s="181"/>
      <c r="X39" s="182"/>
      <c r="Y39" s="181"/>
      <c r="Z39" s="182"/>
      <c r="AA39" s="168"/>
      <c r="AB39" s="169"/>
      <c r="AC39" s="164"/>
      <c r="AD39" s="178"/>
      <c r="AE39" s="168"/>
      <c r="AF39" s="169"/>
      <c r="AG39" s="164"/>
      <c r="AH39" s="165"/>
    </row>
    <row r="40" spans="2:34" ht="20.100000000000001" customHeight="1">
      <c r="C40" s="192"/>
      <c r="D40" s="193"/>
      <c r="E40" s="194"/>
      <c r="F40" s="208"/>
      <c r="G40" s="209"/>
      <c r="H40" s="187"/>
      <c r="I40" s="188"/>
      <c r="J40" s="55"/>
      <c r="K40" s="168"/>
      <c r="L40" s="199"/>
      <c r="M40" s="199"/>
      <c r="N40" s="178"/>
      <c r="O40" s="168"/>
      <c r="P40" s="199"/>
      <c r="Q40" s="199"/>
      <c r="R40" s="165"/>
      <c r="S40" s="185"/>
      <c r="T40" s="186"/>
      <c r="U40" s="186"/>
      <c r="V40" s="182"/>
      <c r="W40" s="181"/>
      <c r="X40" s="182"/>
      <c r="Y40" s="181"/>
      <c r="Z40" s="182"/>
      <c r="AA40" s="168"/>
      <c r="AB40" s="169"/>
      <c r="AC40" s="164"/>
      <c r="AD40" s="178"/>
      <c r="AE40" s="168"/>
      <c r="AF40" s="169"/>
      <c r="AG40" s="164"/>
      <c r="AH40" s="165"/>
    </row>
    <row r="41" spans="2:34" s="29" customFormat="1" ht="20.100000000000001" customHeight="1">
      <c r="B41" s="30"/>
      <c r="C41" s="307" t="s">
        <v>84</v>
      </c>
      <c r="D41" s="196"/>
      <c r="E41" s="196"/>
      <c r="F41" s="53"/>
      <c r="G41" s="54"/>
      <c r="H41" s="53"/>
      <c r="I41" s="63"/>
      <c r="J41" s="56"/>
      <c r="K41" s="57"/>
      <c r="L41" s="57"/>
      <c r="M41" s="57"/>
      <c r="N41" s="58"/>
      <c r="O41" s="59"/>
      <c r="P41" s="57"/>
      <c r="Q41" s="57"/>
      <c r="R41" s="60"/>
      <c r="S41" s="185"/>
      <c r="T41" s="186"/>
      <c r="U41" s="186"/>
      <c r="V41" s="182"/>
      <c r="W41" s="181"/>
      <c r="X41" s="182"/>
      <c r="Y41" s="181"/>
      <c r="Z41" s="182"/>
      <c r="AA41" s="168"/>
      <c r="AB41" s="169"/>
      <c r="AC41" s="164"/>
      <c r="AD41" s="178"/>
      <c r="AE41" s="168"/>
      <c r="AF41" s="169"/>
      <c r="AG41" s="164"/>
      <c r="AH41" s="165"/>
    </row>
    <row r="42" spans="2:34" s="29" customFormat="1" ht="20.100000000000001" customHeight="1">
      <c r="B42" s="30"/>
      <c r="C42" s="309"/>
      <c r="D42" s="213"/>
      <c r="E42" s="213"/>
      <c r="F42" s="53"/>
      <c r="G42" s="54"/>
      <c r="H42" s="53"/>
      <c r="I42" s="54"/>
      <c r="J42" s="55"/>
      <c r="K42" s="64"/>
      <c r="L42" s="13"/>
      <c r="M42" s="13"/>
      <c r="N42" s="51"/>
      <c r="O42" s="13"/>
      <c r="P42" s="13"/>
      <c r="Q42" s="13"/>
      <c r="R42" s="65"/>
      <c r="S42" s="185"/>
      <c r="T42" s="186"/>
      <c r="U42" s="186"/>
      <c r="V42" s="182"/>
      <c r="W42" s="181"/>
      <c r="X42" s="182"/>
      <c r="Y42" s="181"/>
      <c r="Z42" s="182"/>
      <c r="AA42" s="168"/>
      <c r="AB42" s="169"/>
      <c r="AC42" s="164"/>
      <c r="AD42" s="178"/>
      <c r="AE42" s="168"/>
      <c r="AF42" s="169"/>
      <c r="AG42" s="164"/>
      <c r="AH42" s="165"/>
    </row>
    <row r="43" spans="2:34" ht="20.100000000000001" customHeight="1" thickBot="1">
      <c r="C43" s="301" t="s">
        <v>83</v>
      </c>
      <c r="D43" s="302"/>
      <c r="E43" s="302"/>
      <c r="F43" s="302"/>
      <c r="G43" s="302"/>
      <c r="H43" s="302"/>
      <c r="I43" s="302"/>
      <c r="J43" s="303"/>
      <c r="K43" s="467">
        <v>80</v>
      </c>
      <c r="L43" s="468"/>
      <c r="M43" s="468"/>
      <c r="N43" s="469"/>
      <c r="O43" s="467">
        <v>80</v>
      </c>
      <c r="P43" s="468"/>
      <c r="Q43" s="468"/>
      <c r="R43" s="470"/>
      <c r="S43" s="471" t="s">
        <v>83</v>
      </c>
      <c r="T43" s="472"/>
      <c r="U43" s="472"/>
      <c r="V43" s="472"/>
      <c r="W43" s="472"/>
      <c r="X43" s="472"/>
      <c r="Y43" s="472"/>
      <c r="Z43" s="473"/>
      <c r="AA43" s="166">
        <v>2</v>
      </c>
      <c r="AB43" s="167"/>
      <c r="AC43" s="162">
        <v>300</v>
      </c>
      <c r="AD43" s="177"/>
      <c r="AE43" s="166">
        <v>3</v>
      </c>
      <c r="AF43" s="167"/>
      <c r="AG43" s="162">
        <v>500</v>
      </c>
      <c r="AH43" s="163"/>
    </row>
    <row r="44" spans="2:34" ht="20.100000000000001" customHeight="1">
      <c r="C44" s="254" t="s">
        <v>40</v>
      </c>
      <c r="D44" s="255"/>
      <c r="E44" s="255"/>
      <c r="F44" s="255"/>
      <c r="G44" s="255"/>
      <c r="H44" s="255"/>
      <c r="I44" s="255"/>
      <c r="J44" s="255"/>
      <c r="K44" s="255"/>
      <c r="L44" s="255"/>
      <c r="M44" s="255"/>
      <c r="N44" s="255"/>
      <c r="O44" s="255"/>
      <c r="P44" s="255"/>
      <c r="Q44" s="255"/>
      <c r="R44" s="256"/>
      <c r="S44" s="170" t="s">
        <v>72</v>
      </c>
      <c r="T44" s="171"/>
      <c r="U44" s="171"/>
      <c r="V44" s="171"/>
      <c r="W44" s="171"/>
      <c r="X44" s="171"/>
      <c r="Y44" s="171"/>
      <c r="Z44" s="171"/>
      <c r="AA44" s="171"/>
      <c r="AB44" s="171"/>
      <c r="AC44" s="171"/>
      <c r="AD44" s="171"/>
      <c r="AE44" s="171"/>
      <c r="AF44" s="171"/>
      <c r="AG44" s="171"/>
      <c r="AH44" s="172"/>
    </row>
    <row r="45" spans="2:34" ht="26.25" customHeight="1">
      <c r="C45" s="247" t="s">
        <v>230</v>
      </c>
      <c r="D45" s="248"/>
      <c r="E45" s="248"/>
      <c r="F45" s="248"/>
      <c r="G45" s="248"/>
      <c r="H45" s="248"/>
      <c r="I45" s="248"/>
      <c r="J45" s="248"/>
      <c r="K45" s="248"/>
      <c r="L45" s="248"/>
      <c r="M45" s="248"/>
      <c r="N45" s="248"/>
      <c r="O45" s="248"/>
      <c r="P45" s="248"/>
      <c r="Q45" s="248"/>
      <c r="R45" s="249"/>
      <c r="S45" s="257" t="s">
        <v>229</v>
      </c>
      <c r="T45" s="258"/>
      <c r="U45" s="258"/>
      <c r="V45" s="258"/>
      <c r="W45" s="258"/>
      <c r="X45" s="258"/>
      <c r="Y45" s="258"/>
      <c r="Z45" s="258"/>
      <c r="AA45" s="258"/>
      <c r="AB45" s="258"/>
      <c r="AC45" s="258"/>
      <c r="AD45" s="258"/>
      <c r="AE45" s="258"/>
      <c r="AF45" s="258"/>
      <c r="AG45" s="258"/>
      <c r="AH45" s="259"/>
    </row>
    <row r="46" spans="2:34" s="30" customFormat="1" ht="26.25" customHeight="1">
      <c r="C46" s="250"/>
      <c r="D46" s="248"/>
      <c r="E46" s="248"/>
      <c r="F46" s="248"/>
      <c r="G46" s="248"/>
      <c r="H46" s="248"/>
      <c r="I46" s="248"/>
      <c r="J46" s="248"/>
      <c r="K46" s="248"/>
      <c r="L46" s="248"/>
      <c r="M46" s="248"/>
      <c r="N46" s="248"/>
      <c r="O46" s="248"/>
      <c r="P46" s="248"/>
      <c r="Q46" s="248"/>
      <c r="R46" s="249"/>
      <c r="S46" s="260"/>
      <c r="T46" s="258"/>
      <c r="U46" s="258"/>
      <c r="V46" s="258"/>
      <c r="W46" s="258"/>
      <c r="X46" s="258"/>
      <c r="Y46" s="258"/>
      <c r="Z46" s="258"/>
      <c r="AA46" s="258"/>
      <c r="AB46" s="258"/>
      <c r="AC46" s="258"/>
      <c r="AD46" s="258"/>
      <c r="AE46" s="258"/>
      <c r="AF46" s="258"/>
      <c r="AG46" s="258"/>
      <c r="AH46" s="259"/>
    </row>
    <row r="47" spans="2:34" ht="26.25" customHeight="1">
      <c r="C47" s="250"/>
      <c r="D47" s="248"/>
      <c r="E47" s="248"/>
      <c r="F47" s="248"/>
      <c r="G47" s="248"/>
      <c r="H47" s="248"/>
      <c r="I47" s="248"/>
      <c r="J47" s="248"/>
      <c r="K47" s="248"/>
      <c r="L47" s="248"/>
      <c r="M47" s="248"/>
      <c r="N47" s="248"/>
      <c r="O47" s="248"/>
      <c r="P47" s="248"/>
      <c r="Q47" s="248"/>
      <c r="R47" s="249"/>
      <c r="S47" s="260"/>
      <c r="T47" s="258"/>
      <c r="U47" s="258"/>
      <c r="V47" s="258"/>
      <c r="W47" s="258"/>
      <c r="X47" s="258"/>
      <c r="Y47" s="258"/>
      <c r="Z47" s="258"/>
      <c r="AA47" s="258"/>
      <c r="AB47" s="258"/>
      <c r="AC47" s="258"/>
      <c r="AD47" s="258"/>
      <c r="AE47" s="258"/>
      <c r="AF47" s="258"/>
      <c r="AG47" s="258"/>
      <c r="AH47" s="259"/>
    </row>
    <row r="48" spans="2:34" ht="26.25" customHeight="1" thickBot="1">
      <c r="C48" s="251"/>
      <c r="D48" s="252"/>
      <c r="E48" s="252"/>
      <c r="F48" s="252"/>
      <c r="G48" s="252"/>
      <c r="H48" s="252"/>
      <c r="I48" s="252"/>
      <c r="J48" s="252"/>
      <c r="K48" s="252"/>
      <c r="L48" s="252"/>
      <c r="M48" s="252"/>
      <c r="N48" s="252"/>
      <c r="O48" s="252"/>
      <c r="P48" s="252"/>
      <c r="Q48" s="252"/>
      <c r="R48" s="253"/>
      <c r="S48" s="261"/>
      <c r="T48" s="262"/>
      <c r="U48" s="262"/>
      <c r="V48" s="262"/>
      <c r="W48" s="262"/>
      <c r="X48" s="262"/>
      <c r="Y48" s="262"/>
      <c r="Z48" s="262"/>
      <c r="AA48" s="262"/>
      <c r="AB48" s="262"/>
      <c r="AC48" s="262"/>
      <c r="AD48" s="262"/>
      <c r="AE48" s="262"/>
      <c r="AF48" s="262"/>
      <c r="AG48" s="262"/>
      <c r="AH48" s="263"/>
    </row>
    <row r="49" spans="3:34" ht="20.100000000000001" customHeight="1">
      <c r="C49" s="170" t="s">
        <v>73</v>
      </c>
      <c r="D49" s="171"/>
      <c r="E49" s="171"/>
      <c r="F49" s="171"/>
      <c r="G49" s="171"/>
      <c r="H49" s="171"/>
      <c r="I49" s="171"/>
      <c r="J49" s="171"/>
      <c r="K49" s="171"/>
      <c r="L49" s="171"/>
      <c r="M49" s="171"/>
      <c r="N49" s="171"/>
      <c r="O49" s="171"/>
      <c r="P49" s="171"/>
      <c r="Q49" s="171"/>
      <c r="R49" s="172"/>
      <c r="S49" s="254" t="s">
        <v>70</v>
      </c>
      <c r="T49" s="255"/>
      <c r="U49" s="255"/>
      <c r="V49" s="255"/>
      <c r="W49" s="255"/>
      <c r="X49" s="255"/>
      <c r="Y49" s="255"/>
      <c r="Z49" s="255"/>
      <c r="AA49" s="255"/>
      <c r="AB49" s="255"/>
      <c r="AC49" s="255"/>
      <c r="AD49" s="255"/>
      <c r="AE49" s="255"/>
      <c r="AF49" s="255"/>
      <c r="AG49" s="255"/>
      <c r="AH49" s="256"/>
    </row>
    <row r="50" spans="3:34" ht="20.100000000000001" customHeight="1">
      <c r="C50" s="464" t="s">
        <v>228</v>
      </c>
      <c r="D50" s="465"/>
      <c r="E50" s="465"/>
      <c r="F50" s="465"/>
      <c r="G50" s="465"/>
      <c r="H50" s="465"/>
      <c r="I50" s="465"/>
      <c r="J50" s="465"/>
      <c r="K50" s="465"/>
      <c r="L50" s="465"/>
      <c r="M50" s="465"/>
      <c r="N50" s="465"/>
      <c r="O50" s="465"/>
      <c r="P50" s="465"/>
      <c r="Q50" s="465"/>
      <c r="R50" s="466"/>
      <c r="S50" s="464" t="s">
        <v>227</v>
      </c>
      <c r="T50" s="465"/>
      <c r="U50" s="465"/>
      <c r="V50" s="465"/>
      <c r="W50" s="465"/>
      <c r="X50" s="465"/>
      <c r="Y50" s="465"/>
      <c r="Z50" s="465"/>
      <c r="AA50" s="465"/>
      <c r="AB50" s="465"/>
      <c r="AC50" s="465"/>
      <c r="AD50" s="465"/>
      <c r="AE50" s="465"/>
      <c r="AF50" s="465"/>
      <c r="AG50" s="465"/>
      <c r="AH50" s="466"/>
    </row>
    <row r="51" spans="3:34" ht="20.100000000000001" customHeight="1">
      <c r="C51" s="260"/>
      <c r="D51" s="258"/>
      <c r="E51" s="258"/>
      <c r="F51" s="258"/>
      <c r="G51" s="258"/>
      <c r="H51" s="258"/>
      <c r="I51" s="258"/>
      <c r="J51" s="258"/>
      <c r="K51" s="258"/>
      <c r="L51" s="258"/>
      <c r="M51" s="258"/>
      <c r="N51" s="258"/>
      <c r="O51" s="258"/>
      <c r="P51" s="258"/>
      <c r="Q51" s="258"/>
      <c r="R51" s="259"/>
      <c r="S51" s="260"/>
      <c r="T51" s="258"/>
      <c r="U51" s="258"/>
      <c r="V51" s="258"/>
      <c r="W51" s="258"/>
      <c r="X51" s="258"/>
      <c r="Y51" s="258"/>
      <c r="Z51" s="258"/>
      <c r="AA51" s="258"/>
      <c r="AB51" s="258"/>
      <c r="AC51" s="258"/>
      <c r="AD51" s="258"/>
      <c r="AE51" s="258"/>
      <c r="AF51" s="258"/>
      <c r="AG51" s="258"/>
      <c r="AH51" s="259"/>
    </row>
    <row r="52" spans="3:34" ht="20.100000000000001" customHeight="1">
      <c r="C52" s="260"/>
      <c r="D52" s="258"/>
      <c r="E52" s="258"/>
      <c r="F52" s="258"/>
      <c r="G52" s="258"/>
      <c r="H52" s="258"/>
      <c r="I52" s="258"/>
      <c r="J52" s="258"/>
      <c r="K52" s="258"/>
      <c r="L52" s="258"/>
      <c r="M52" s="258"/>
      <c r="N52" s="258"/>
      <c r="O52" s="258"/>
      <c r="P52" s="258"/>
      <c r="Q52" s="258"/>
      <c r="R52" s="259"/>
      <c r="S52" s="260"/>
      <c r="T52" s="258"/>
      <c r="U52" s="258"/>
      <c r="V52" s="258"/>
      <c r="W52" s="258"/>
      <c r="X52" s="258"/>
      <c r="Y52" s="258"/>
      <c r="Z52" s="258"/>
      <c r="AA52" s="258"/>
      <c r="AB52" s="258"/>
      <c r="AC52" s="258"/>
      <c r="AD52" s="258"/>
      <c r="AE52" s="258"/>
      <c r="AF52" s="258"/>
      <c r="AG52" s="258"/>
      <c r="AH52" s="259"/>
    </row>
    <row r="53" spans="3:34" ht="20.100000000000001" customHeight="1" thickBot="1">
      <c r="C53" s="261"/>
      <c r="D53" s="262"/>
      <c r="E53" s="262"/>
      <c r="F53" s="262"/>
      <c r="G53" s="262"/>
      <c r="H53" s="262"/>
      <c r="I53" s="262"/>
      <c r="J53" s="262"/>
      <c r="K53" s="262"/>
      <c r="L53" s="262"/>
      <c r="M53" s="262"/>
      <c r="N53" s="262"/>
      <c r="O53" s="262"/>
      <c r="P53" s="262"/>
      <c r="Q53" s="262"/>
      <c r="R53" s="263"/>
      <c r="S53" s="261"/>
      <c r="T53" s="262"/>
      <c r="U53" s="262"/>
      <c r="V53" s="262"/>
      <c r="W53" s="262"/>
      <c r="X53" s="262"/>
      <c r="Y53" s="262"/>
      <c r="Z53" s="262"/>
      <c r="AA53" s="262"/>
      <c r="AB53" s="262"/>
      <c r="AC53" s="262"/>
      <c r="AD53" s="262"/>
      <c r="AE53" s="262"/>
      <c r="AF53" s="262"/>
      <c r="AG53" s="262"/>
      <c r="AH53" s="263"/>
    </row>
    <row r="54" spans="3:34" s="30" customFormat="1" ht="8.25" customHeight="1">
      <c r="C54" s="2"/>
      <c r="D54" s="2"/>
      <c r="E54" s="2"/>
      <c r="F54" s="2"/>
      <c r="G54" s="2"/>
      <c r="H54" s="2"/>
      <c r="I54" s="2"/>
      <c r="J54" s="2"/>
      <c r="K54" s="2"/>
      <c r="L54" s="2"/>
      <c r="M54" s="2"/>
      <c r="N54" s="2"/>
      <c r="O54" s="2"/>
      <c r="P54" s="2"/>
      <c r="Q54" s="2"/>
      <c r="R54" s="2"/>
      <c r="S54" s="34"/>
      <c r="T54" s="34"/>
      <c r="U54" s="34"/>
      <c r="V54" s="34"/>
      <c r="W54" s="34"/>
      <c r="X54" s="34"/>
      <c r="Y54" s="34"/>
      <c r="Z54" s="34"/>
      <c r="AA54" s="34"/>
      <c r="AB54" s="34"/>
      <c r="AC54" s="34"/>
      <c r="AD54" s="34"/>
      <c r="AE54" s="34"/>
      <c r="AF54" s="34"/>
      <c r="AG54" s="34"/>
      <c r="AH54" s="34"/>
    </row>
    <row r="55" spans="3:34" s="30" customFormat="1" ht="20.100000000000001" customHeight="1">
      <c r="C55" s="219" t="s">
        <v>43</v>
      </c>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row>
    <row r="56" spans="3:34" s="30" customFormat="1" ht="20.100000000000001" customHeight="1">
      <c r="C56" s="458" t="s">
        <v>44</v>
      </c>
      <c r="D56" s="459"/>
      <c r="E56" s="459"/>
      <c r="F56" s="459"/>
      <c r="G56" s="459"/>
      <c r="H56" s="459"/>
      <c r="I56" s="459"/>
      <c r="J56" s="459"/>
      <c r="K56" s="459"/>
      <c r="L56" s="459"/>
      <c r="M56" s="459"/>
      <c r="N56" s="459"/>
      <c r="O56" s="459"/>
      <c r="P56" s="459"/>
      <c r="Q56" s="459"/>
      <c r="R56" s="459"/>
      <c r="S56" s="459"/>
      <c r="T56" s="460"/>
      <c r="U56" s="461" t="s">
        <v>51</v>
      </c>
      <c r="V56" s="462"/>
      <c r="W56" s="462"/>
      <c r="X56" s="462"/>
      <c r="Y56" s="462"/>
      <c r="Z56" s="462"/>
      <c r="AA56" s="462"/>
      <c r="AB56" s="462"/>
      <c r="AC56" s="462"/>
      <c r="AD56" s="462"/>
      <c r="AE56" s="462"/>
      <c r="AF56" s="462"/>
      <c r="AG56" s="462"/>
      <c r="AH56" s="463"/>
    </row>
    <row r="57" spans="3:34" s="30" customFormat="1" ht="20.100000000000001" customHeight="1">
      <c r="C57" s="195" t="s">
        <v>45</v>
      </c>
      <c r="D57" s="196"/>
      <c r="E57" s="196"/>
      <c r="F57" s="308"/>
      <c r="G57" s="359" t="s">
        <v>46</v>
      </c>
      <c r="H57" s="359" t="s">
        <v>47</v>
      </c>
      <c r="I57" s="452" t="s">
        <v>48</v>
      </c>
      <c r="J57" s="453"/>
      <c r="K57" s="359" t="s">
        <v>5</v>
      </c>
      <c r="L57" s="196"/>
      <c r="M57" s="196"/>
      <c r="N57" s="196"/>
      <c r="O57" s="308"/>
      <c r="P57" s="266" t="s">
        <v>243</v>
      </c>
      <c r="Q57" s="267"/>
      <c r="R57" s="267"/>
      <c r="S57" s="267"/>
      <c r="T57" s="268"/>
      <c r="U57" s="173" t="s">
        <v>52</v>
      </c>
      <c r="V57" s="215"/>
      <c r="W57" s="215"/>
      <c r="X57" s="269"/>
      <c r="Y57" s="246" t="s">
        <v>53</v>
      </c>
      <c r="Z57" s="174"/>
      <c r="AA57" s="173" t="s">
        <v>54</v>
      </c>
      <c r="AB57" s="174"/>
      <c r="AC57" s="42">
        <v>0</v>
      </c>
      <c r="AD57" s="33" t="s">
        <v>55</v>
      </c>
      <c r="AE57" s="173" t="s">
        <v>56</v>
      </c>
      <c r="AF57" s="174"/>
      <c r="AG57" s="42">
        <v>0</v>
      </c>
      <c r="AH57" s="33" t="s">
        <v>55</v>
      </c>
    </row>
    <row r="58" spans="3:34" s="30" customFormat="1" ht="20.100000000000001" customHeight="1">
      <c r="C58" s="212"/>
      <c r="D58" s="213"/>
      <c r="E58" s="213"/>
      <c r="F58" s="310"/>
      <c r="G58" s="451"/>
      <c r="H58" s="451"/>
      <c r="I58" s="454"/>
      <c r="J58" s="455"/>
      <c r="K58" s="441" t="s">
        <v>49</v>
      </c>
      <c r="L58" s="441"/>
      <c r="M58" s="442" t="s">
        <v>50</v>
      </c>
      <c r="N58" s="443" t="s">
        <v>88</v>
      </c>
      <c r="O58" s="444"/>
      <c r="P58" s="441" t="s">
        <v>49</v>
      </c>
      <c r="Q58" s="441"/>
      <c r="R58" s="442" t="s">
        <v>50</v>
      </c>
      <c r="S58" s="443" t="s">
        <v>88</v>
      </c>
      <c r="T58" s="444"/>
      <c r="U58" s="445" t="s">
        <v>57</v>
      </c>
      <c r="V58" s="190"/>
      <c r="W58" s="190"/>
      <c r="X58" s="191"/>
      <c r="Y58" s="447" t="s">
        <v>53</v>
      </c>
      <c r="Z58" s="176"/>
      <c r="AA58" s="175" t="s">
        <v>54</v>
      </c>
      <c r="AB58" s="176"/>
      <c r="AC58" s="41">
        <v>0</v>
      </c>
      <c r="AD58" s="32" t="s">
        <v>55</v>
      </c>
      <c r="AE58" s="175" t="s">
        <v>56</v>
      </c>
      <c r="AF58" s="176"/>
      <c r="AG58" s="98">
        <v>2</v>
      </c>
      <c r="AH58" s="32" t="s">
        <v>55</v>
      </c>
    </row>
    <row r="59" spans="3:34" s="30" customFormat="1" ht="20.100000000000001" customHeight="1">
      <c r="C59" s="173"/>
      <c r="D59" s="215"/>
      <c r="E59" s="215"/>
      <c r="F59" s="269"/>
      <c r="G59" s="451"/>
      <c r="H59" s="451"/>
      <c r="I59" s="456"/>
      <c r="J59" s="457"/>
      <c r="K59" s="441"/>
      <c r="L59" s="441"/>
      <c r="M59" s="442"/>
      <c r="N59" s="444"/>
      <c r="O59" s="444"/>
      <c r="P59" s="441"/>
      <c r="Q59" s="441"/>
      <c r="R59" s="442"/>
      <c r="S59" s="444"/>
      <c r="T59" s="444"/>
      <c r="U59" s="446"/>
      <c r="V59" s="193"/>
      <c r="W59" s="193"/>
      <c r="X59" s="194"/>
      <c r="Y59" s="448" t="s">
        <v>58</v>
      </c>
      <c r="Z59" s="265"/>
      <c r="AA59" s="264" t="s">
        <v>54</v>
      </c>
      <c r="AB59" s="265"/>
      <c r="AC59" s="41">
        <v>0</v>
      </c>
      <c r="AD59" s="32" t="s">
        <v>55</v>
      </c>
      <c r="AE59" s="264" t="s">
        <v>56</v>
      </c>
      <c r="AF59" s="265"/>
      <c r="AG59" s="98">
        <v>40</v>
      </c>
      <c r="AH59" s="32" t="s">
        <v>55</v>
      </c>
    </row>
    <row r="60" spans="3:34" s="30" customFormat="1" ht="20.100000000000001" customHeight="1">
      <c r="C60" s="270" t="s">
        <v>143</v>
      </c>
      <c r="D60" s="271"/>
      <c r="E60" s="271"/>
      <c r="F60" s="272"/>
      <c r="G60" s="92">
        <v>50</v>
      </c>
      <c r="H60" s="92" t="s">
        <v>147</v>
      </c>
      <c r="I60" s="273" t="s">
        <v>59</v>
      </c>
      <c r="J60" s="274"/>
      <c r="K60" s="275" t="s">
        <v>152</v>
      </c>
      <c r="L60" s="276"/>
      <c r="M60" s="93" t="s">
        <v>155</v>
      </c>
      <c r="N60" s="160">
        <v>2400</v>
      </c>
      <c r="O60" s="277"/>
      <c r="P60" s="275" t="s">
        <v>152</v>
      </c>
      <c r="Q60" s="276"/>
      <c r="R60" s="93" t="s">
        <v>155</v>
      </c>
      <c r="S60" s="160">
        <v>2240</v>
      </c>
      <c r="T60" s="161"/>
      <c r="U60" s="31"/>
    </row>
    <row r="61" spans="3:34" s="30" customFormat="1" ht="20.100000000000001" customHeight="1">
      <c r="C61" s="270" t="s">
        <v>144</v>
      </c>
      <c r="D61" s="271"/>
      <c r="E61" s="271"/>
      <c r="F61" s="272"/>
      <c r="G61" s="94">
        <v>45</v>
      </c>
      <c r="H61" s="94" t="s">
        <v>148</v>
      </c>
      <c r="I61" s="273" t="s">
        <v>149</v>
      </c>
      <c r="J61" s="274"/>
      <c r="K61" s="275" t="s">
        <v>153</v>
      </c>
      <c r="L61" s="276"/>
      <c r="M61" s="95"/>
      <c r="N61" s="160">
        <v>400</v>
      </c>
      <c r="O61" s="277"/>
      <c r="P61" s="275" t="s">
        <v>154</v>
      </c>
      <c r="Q61" s="276"/>
      <c r="R61" s="95"/>
      <c r="S61" s="160">
        <v>1600</v>
      </c>
      <c r="T61" s="161"/>
      <c r="U61" s="10"/>
    </row>
    <row r="62" spans="3:34" s="30" customFormat="1" ht="20.100000000000001" customHeight="1">
      <c r="C62" s="270" t="s">
        <v>145</v>
      </c>
      <c r="D62" s="271"/>
      <c r="E62" s="271"/>
      <c r="F62" s="272"/>
      <c r="G62" s="92">
        <v>72</v>
      </c>
      <c r="H62" s="92" t="s">
        <v>147</v>
      </c>
      <c r="I62" s="273" t="s">
        <v>150</v>
      </c>
      <c r="J62" s="274"/>
      <c r="K62" s="275" t="s">
        <v>152</v>
      </c>
      <c r="L62" s="276"/>
      <c r="M62" s="96"/>
      <c r="N62" s="160">
        <v>2000</v>
      </c>
      <c r="O62" s="277"/>
      <c r="P62" s="275" t="s">
        <v>152</v>
      </c>
      <c r="Q62" s="276"/>
      <c r="R62" s="96"/>
      <c r="S62" s="160">
        <v>1600</v>
      </c>
      <c r="T62" s="161"/>
      <c r="U62" s="10"/>
    </row>
    <row r="63" spans="3:34" s="30" customFormat="1" ht="20.100000000000001" customHeight="1">
      <c r="C63" s="270" t="s">
        <v>146</v>
      </c>
      <c r="D63" s="271"/>
      <c r="E63" s="271"/>
      <c r="F63" s="272"/>
      <c r="G63" s="92">
        <v>68</v>
      </c>
      <c r="H63" s="92" t="s">
        <v>148</v>
      </c>
      <c r="I63" s="273" t="s">
        <v>151</v>
      </c>
      <c r="J63" s="274"/>
      <c r="K63" s="275" t="s">
        <v>154</v>
      </c>
      <c r="L63" s="276"/>
      <c r="M63" s="97"/>
      <c r="N63" s="160">
        <v>1600</v>
      </c>
      <c r="O63" s="277"/>
      <c r="P63" s="275" t="s">
        <v>154</v>
      </c>
      <c r="Q63" s="276"/>
      <c r="R63" s="97"/>
      <c r="S63" s="160">
        <v>1440</v>
      </c>
      <c r="T63" s="161"/>
      <c r="U63" s="10"/>
    </row>
    <row r="64" spans="3:34" s="30" customFormat="1" ht="12.75" customHeight="1">
      <c r="C64" s="10"/>
      <c r="D64" s="10"/>
      <c r="E64" s="10"/>
      <c r="F64" s="10"/>
      <c r="G64" s="10"/>
      <c r="H64" s="10"/>
      <c r="I64" s="10"/>
      <c r="J64" s="10"/>
      <c r="K64" s="10"/>
      <c r="L64" s="10"/>
      <c r="M64" s="10"/>
      <c r="N64" s="10"/>
      <c r="O64" s="10"/>
      <c r="P64" s="10"/>
      <c r="Q64" s="10"/>
      <c r="R64" s="10"/>
      <c r="S64" s="10"/>
      <c r="T64" s="10"/>
      <c r="U64" s="10"/>
    </row>
    <row r="65" spans="3:69" s="30" customFormat="1" ht="7.5" customHeight="1">
      <c r="C65" s="10"/>
      <c r="D65" s="10"/>
      <c r="E65" s="10"/>
      <c r="F65" s="10"/>
      <c r="G65" s="10"/>
      <c r="H65" s="10"/>
      <c r="I65" s="10"/>
      <c r="J65" s="10"/>
      <c r="K65" s="10"/>
      <c r="L65" s="10"/>
      <c r="M65" s="10"/>
      <c r="N65" s="10"/>
      <c r="O65" s="10"/>
      <c r="P65" s="10"/>
      <c r="Q65" s="10"/>
      <c r="R65" s="10"/>
      <c r="S65" s="10"/>
      <c r="T65" s="10"/>
      <c r="U65" s="10"/>
    </row>
    <row r="66" spans="3:69" ht="20.100000000000001" customHeight="1" thickBot="1">
      <c r="C66" s="6" t="s">
        <v>63</v>
      </c>
      <c r="D66" s="6"/>
      <c r="E66" s="6"/>
      <c r="F66" s="6"/>
      <c r="G66" s="6"/>
      <c r="H66" s="6"/>
      <c r="I66" s="6"/>
      <c r="J66" s="6"/>
      <c r="K66" s="6"/>
      <c r="L66" s="6"/>
      <c r="M66" s="6"/>
      <c r="N66" s="6"/>
      <c r="O66" s="6"/>
      <c r="P66" s="6"/>
      <c r="Q66" s="6"/>
      <c r="R66" s="6"/>
      <c r="S66" s="50"/>
      <c r="T66" s="50"/>
      <c r="U66" s="50"/>
      <c r="V66" s="34"/>
      <c r="W66" s="34"/>
      <c r="X66" s="34"/>
      <c r="Y66" s="34"/>
      <c r="Z66" s="34"/>
      <c r="AA66" s="34"/>
      <c r="AB66" s="34"/>
      <c r="AC66" s="34"/>
      <c r="AD66" s="34"/>
      <c r="AE66" s="34"/>
      <c r="AF66" s="34"/>
      <c r="AG66" s="34"/>
      <c r="AH66" s="34"/>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row>
    <row r="67" spans="3:69" s="30" customFormat="1" ht="24" customHeight="1">
      <c r="C67" s="438" t="s">
        <v>62</v>
      </c>
      <c r="D67" s="439"/>
      <c r="E67" s="439"/>
      <c r="F67" s="439"/>
      <c r="G67" s="439"/>
      <c r="H67" s="439"/>
      <c r="I67" s="439"/>
      <c r="J67" s="439"/>
      <c r="K67" s="439"/>
      <c r="L67" s="439"/>
      <c r="M67" s="439"/>
      <c r="N67" s="439"/>
      <c r="O67" s="439"/>
      <c r="P67" s="440"/>
      <c r="Q67" s="449" t="s">
        <v>60</v>
      </c>
      <c r="R67" s="439"/>
      <c r="S67" s="439"/>
      <c r="T67" s="439"/>
      <c r="U67" s="450"/>
    </row>
    <row r="68" spans="3:69" s="30" customFormat="1" ht="24" customHeight="1">
      <c r="C68" s="477"/>
      <c r="D68" s="475"/>
      <c r="E68" s="475"/>
      <c r="F68" s="475"/>
      <c r="G68" s="475"/>
      <c r="H68" s="475"/>
      <c r="I68" s="475"/>
      <c r="J68" s="475"/>
      <c r="K68" s="475"/>
      <c r="L68" s="475"/>
      <c r="M68" s="475"/>
      <c r="N68" s="475"/>
      <c r="O68" s="475"/>
      <c r="P68" s="478"/>
      <c r="Q68" s="474"/>
      <c r="R68" s="475"/>
      <c r="S68" s="475"/>
      <c r="T68" s="475"/>
      <c r="U68" s="476"/>
    </row>
    <row r="69" spans="3:69" s="30" customFormat="1" ht="24" customHeight="1">
      <c r="C69" s="477"/>
      <c r="D69" s="475"/>
      <c r="E69" s="475"/>
      <c r="F69" s="475"/>
      <c r="G69" s="475"/>
      <c r="H69" s="475"/>
      <c r="I69" s="475"/>
      <c r="J69" s="475"/>
      <c r="K69" s="475"/>
      <c r="L69" s="475"/>
      <c r="M69" s="475"/>
      <c r="N69" s="475"/>
      <c r="O69" s="475"/>
      <c r="P69" s="478"/>
      <c r="Q69" s="474"/>
      <c r="R69" s="475"/>
      <c r="S69" s="475"/>
      <c r="T69" s="475"/>
      <c r="U69" s="476"/>
    </row>
    <row r="70" spans="3:69" s="30" customFormat="1" ht="24" customHeight="1">
      <c r="C70" s="477"/>
      <c r="D70" s="475"/>
      <c r="E70" s="475"/>
      <c r="F70" s="475"/>
      <c r="G70" s="475"/>
      <c r="H70" s="475"/>
      <c r="I70" s="475"/>
      <c r="J70" s="475"/>
      <c r="K70" s="475"/>
      <c r="L70" s="475"/>
      <c r="M70" s="475"/>
      <c r="N70" s="475"/>
      <c r="O70" s="475"/>
      <c r="P70" s="478"/>
      <c r="Q70" s="474"/>
      <c r="R70" s="475"/>
      <c r="S70" s="475"/>
      <c r="T70" s="475"/>
      <c r="U70" s="476"/>
    </row>
    <row r="71" spans="3:69" s="30" customFormat="1" ht="24" customHeight="1">
      <c r="C71" s="185"/>
      <c r="D71" s="186"/>
      <c r="E71" s="186"/>
      <c r="F71" s="186"/>
      <c r="G71" s="186"/>
      <c r="H71" s="186"/>
      <c r="I71" s="186"/>
      <c r="J71" s="186"/>
      <c r="K71" s="186"/>
      <c r="L71" s="186"/>
      <c r="M71" s="186"/>
      <c r="N71" s="186"/>
      <c r="O71" s="186"/>
      <c r="P71" s="186"/>
      <c r="Q71" s="349"/>
      <c r="R71" s="350"/>
      <c r="S71" s="350"/>
      <c r="T71" s="350"/>
      <c r="U71" s="351"/>
    </row>
    <row r="72" spans="3:69" s="30" customFormat="1" ht="24" customHeight="1">
      <c r="C72" s="479"/>
      <c r="D72" s="350"/>
      <c r="E72" s="350"/>
      <c r="F72" s="350"/>
      <c r="G72" s="350"/>
      <c r="H72" s="350"/>
      <c r="I72" s="350"/>
      <c r="J72" s="350"/>
      <c r="K72" s="350"/>
      <c r="L72" s="350"/>
      <c r="M72" s="350"/>
      <c r="N72" s="350"/>
      <c r="O72" s="350"/>
      <c r="P72" s="379"/>
      <c r="Q72" s="349"/>
      <c r="R72" s="350"/>
      <c r="S72" s="350"/>
      <c r="T72" s="350"/>
      <c r="U72" s="351"/>
    </row>
    <row r="73" spans="3:69" s="30" customFormat="1" ht="24" customHeight="1">
      <c r="C73" s="479"/>
      <c r="D73" s="350"/>
      <c r="E73" s="350"/>
      <c r="F73" s="350"/>
      <c r="G73" s="350"/>
      <c r="H73" s="350"/>
      <c r="I73" s="350"/>
      <c r="J73" s="350"/>
      <c r="K73" s="350"/>
      <c r="L73" s="350"/>
      <c r="M73" s="350"/>
      <c r="N73" s="350"/>
      <c r="O73" s="350"/>
      <c r="P73" s="379"/>
      <c r="Q73" s="349"/>
      <c r="R73" s="350"/>
      <c r="S73" s="350"/>
      <c r="T73" s="350"/>
      <c r="U73" s="351"/>
      <c r="AL73" s="6"/>
      <c r="AM73" s="6"/>
      <c r="AN73" s="6"/>
      <c r="AO73" s="6"/>
      <c r="AP73" s="6"/>
      <c r="AQ73" s="6"/>
      <c r="AR73" s="6"/>
      <c r="AS73" s="6"/>
      <c r="AT73" s="6"/>
      <c r="AU73" s="6"/>
      <c r="AV73" s="6"/>
      <c r="AW73" s="6"/>
      <c r="AX73" s="6"/>
      <c r="AY73" s="6"/>
      <c r="AZ73" s="6"/>
      <c r="BA73" s="6"/>
      <c r="BB73" s="50"/>
      <c r="BC73" s="50"/>
      <c r="BD73" s="50"/>
      <c r="BE73" s="66"/>
      <c r="BF73" s="66"/>
      <c r="BG73" s="66"/>
      <c r="BH73" s="66"/>
      <c r="BI73" s="66"/>
      <c r="BJ73" s="66"/>
      <c r="BK73" s="66"/>
      <c r="BL73" s="66"/>
      <c r="BM73" s="66"/>
      <c r="BN73" s="66"/>
      <c r="BO73" s="66"/>
      <c r="BP73" s="66"/>
      <c r="BQ73" s="66"/>
    </row>
    <row r="74" spans="3:69" s="30" customFormat="1" ht="24" customHeight="1">
      <c r="C74" s="479"/>
      <c r="D74" s="350"/>
      <c r="E74" s="350"/>
      <c r="F74" s="350"/>
      <c r="G74" s="350"/>
      <c r="H74" s="350"/>
      <c r="I74" s="350"/>
      <c r="J74" s="350"/>
      <c r="K74" s="350"/>
      <c r="L74" s="350"/>
      <c r="M74" s="350"/>
      <c r="N74" s="350"/>
      <c r="O74" s="350"/>
      <c r="P74" s="379"/>
      <c r="Q74" s="349"/>
      <c r="R74" s="350"/>
      <c r="S74" s="350"/>
      <c r="T74" s="350"/>
      <c r="U74" s="351"/>
      <c r="AL74" s="245"/>
      <c r="AM74" s="245"/>
      <c r="AN74" s="245"/>
      <c r="AO74" s="245"/>
      <c r="AP74" s="245"/>
      <c r="AQ74" s="245"/>
      <c r="AR74" s="245"/>
      <c r="AS74" s="245"/>
      <c r="AT74" s="245"/>
      <c r="AU74" s="245"/>
      <c r="AV74" s="245"/>
      <c r="AW74" s="245"/>
      <c r="AX74" s="245"/>
      <c r="AY74" s="245"/>
      <c r="AZ74" s="245"/>
      <c r="BA74" s="245"/>
      <c r="BB74" s="245"/>
      <c r="BC74" s="245"/>
      <c r="BD74" s="245"/>
    </row>
    <row r="75" spans="3:69" s="30" customFormat="1" ht="24" customHeight="1">
      <c r="C75" s="479"/>
      <c r="D75" s="350"/>
      <c r="E75" s="350"/>
      <c r="F75" s="350"/>
      <c r="G75" s="350"/>
      <c r="H75" s="350"/>
      <c r="I75" s="350"/>
      <c r="J75" s="350"/>
      <c r="K75" s="350"/>
      <c r="L75" s="350"/>
      <c r="M75" s="350"/>
      <c r="N75" s="350"/>
      <c r="O75" s="350"/>
      <c r="P75" s="379"/>
      <c r="Q75" s="349"/>
      <c r="R75" s="350"/>
      <c r="S75" s="350"/>
      <c r="T75" s="350"/>
      <c r="U75" s="351"/>
      <c r="AL75" s="67"/>
      <c r="AM75" s="67"/>
      <c r="AN75" s="67"/>
      <c r="AO75" s="67"/>
      <c r="AP75" s="67"/>
      <c r="AQ75" s="67"/>
      <c r="AR75" s="67"/>
      <c r="AS75" s="67"/>
      <c r="AT75" s="67"/>
      <c r="AU75" s="67"/>
      <c r="AV75" s="67"/>
      <c r="AW75" s="2"/>
      <c r="AX75" s="2"/>
      <c r="AY75" s="2"/>
      <c r="AZ75" s="67"/>
      <c r="BA75" s="67"/>
      <c r="BB75" s="67"/>
      <c r="BC75" s="67"/>
      <c r="BD75" s="67"/>
    </row>
    <row r="76" spans="3:69" s="30" customFormat="1" ht="24" customHeight="1">
      <c r="C76" s="479"/>
      <c r="D76" s="350"/>
      <c r="E76" s="350"/>
      <c r="F76" s="350"/>
      <c r="G76" s="350"/>
      <c r="H76" s="350"/>
      <c r="I76" s="350"/>
      <c r="J76" s="350"/>
      <c r="K76" s="350"/>
      <c r="L76" s="350"/>
      <c r="M76" s="350"/>
      <c r="N76" s="350"/>
      <c r="O76" s="350"/>
      <c r="P76" s="379"/>
      <c r="Q76" s="349"/>
      <c r="R76" s="350"/>
      <c r="S76" s="350"/>
      <c r="T76" s="350"/>
      <c r="U76" s="351"/>
      <c r="AL76" s="67"/>
      <c r="AM76" s="67"/>
      <c r="AN76" s="67"/>
      <c r="AO76" s="67"/>
      <c r="AP76" s="67"/>
      <c r="AQ76" s="67"/>
      <c r="AR76" s="67"/>
      <c r="AS76" s="67"/>
      <c r="AT76" s="67"/>
      <c r="AU76" s="67"/>
      <c r="AV76" s="67"/>
      <c r="AW76" s="2"/>
      <c r="AX76" s="2"/>
      <c r="AY76" s="2"/>
      <c r="AZ76" s="67"/>
      <c r="BA76" s="67"/>
      <c r="BB76" s="67"/>
      <c r="BC76" s="67"/>
      <c r="BD76" s="67"/>
    </row>
    <row r="77" spans="3:69" s="30" customFormat="1" ht="24" customHeight="1">
      <c r="C77" s="479"/>
      <c r="D77" s="350"/>
      <c r="E77" s="350"/>
      <c r="F77" s="350"/>
      <c r="G77" s="350"/>
      <c r="H77" s="350"/>
      <c r="I77" s="350"/>
      <c r="J77" s="350"/>
      <c r="K77" s="350"/>
      <c r="L77" s="350"/>
      <c r="M77" s="350"/>
      <c r="N77" s="350"/>
      <c r="O77" s="350"/>
      <c r="P77" s="379"/>
      <c r="Q77" s="349"/>
      <c r="R77" s="350"/>
      <c r="S77" s="350"/>
      <c r="T77" s="350"/>
      <c r="U77" s="351"/>
      <c r="AL77" s="67"/>
      <c r="AM77" s="67"/>
      <c r="AN77" s="67"/>
      <c r="AO77" s="67"/>
      <c r="AP77" s="67"/>
      <c r="AQ77" s="67"/>
      <c r="AR77" s="67"/>
      <c r="AS77" s="67"/>
      <c r="AT77" s="67"/>
      <c r="AU77" s="67"/>
      <c r="AV77" s="67"/>
      <c r="AW77" s="2"/>
      <c r="AX77" s="2"/>
      <c r="AY77" s="2"/>
      <c r="AZ77" s="67"/>
      <c r="BA77" s="67"/>
      <c r="BB77" s="67"/>
      <c r="BC77" s="67"/>
      <c r="BD77" s="67"/>
    </row>
    <row r="78" spans="3:69" s="30" customFormat="1" ht="24" customHeight="1">
      <c r="C78" s="479"/>
      <c r="D78" s="350"/>
      <c r="E78" s="350"/>
      <c r="F78" s="350"/>
      <c r="G78" s="350"/>
      <c r="H78" s="350"/>
      <c r="I78" s="350"/>
      <c r="J78" s="350"/>
      <c r="K78" s="350"/>
      <c r="L78" s="350"/>
      <c r="M78" s="350"/>
      <c r="N78" s="350"/>
      <c r="O78" s="350"/>
      <c r="P78" s="379"/>
      <c r="Q78" s="349"/>
      <c r="R78" s="350"/>
      <c r="S78" s="350"/>
      <c r="T78" s="350"/>
      <c r="U78" s="351"/>
      <c r="AL78" s="67"/>
      <c r="AM78" s="67"/>
      <c r="AN78" s="67"/>
      <c r="AO78" s="67"/>
      <c r="AP78" s="67"/>
      <c r="AQ78" s="67"/>
      <c r="AR78" s="67"/>
      <c r="AS78" s="67"/>
      <c r="AT78" s="67"/>
      <c r="AU78" s="67"/>
      <c r="AV78" s="67"/>
      <c r="AW78" s="2"/>
      <c r="AX78" s="2"/>
      <c r="AY78" s="2"/>
      <c r="AZ78" s="67"/>
      <c r="BA78" s="67"/>
      <c r="BB78" s="67"/>
      <c r="BC78" s="67"/>
      <c r="BD78" s="67"/>
    </row>
    <row r="79" spans="3:69" s="30" customFormat="1" ht="24" customHeight="1">
      <c r="C79" s="479"/>
      <c r="D79" s="350"/>
      <c r="E79" s="350"/>
      <c r="F79" s="350"/>
      <c r="G79" s="350"/>
      <c r="H79" s="350"/>
      <c r="I79" s="350"/>
      <c r="J79" s="350"/>
      <c r="K79" s="350"/>
      <c r="L79" s="350"/>
      <c r="M79" s="350"/>
      <c r="N79" s="350"/>
      <c r="O79" s="350"/>
      <c r="P79" s="379"/>
      <c r="Q79" s="349"/>
      <c r="R79" s="350"/>
      <c r="S79" s="350"/>
      <c r="T79" s="350"/>
      <c r="U79" s="351"/>
      <c r="AL79" s="67"/>
      <c r="AM79" s="67"/>
      <c r="AN79" s="67"/>
      <c r="AO79" s="67"/>
      <c r="AP79" s="67"/>
      <c r="AQ79" s="67"/>
      <c r="AR79" s="67"/>
      <c r="AS79" s="67"/>
      <c r="AT79" s="67"/>
      <c r="AU79" s="67"/>
      <c r="AV79" s="67"/>
      <c r="AW79" s="2"/>
      <c r="AX79" s="2"/>
      <c r="AY79" s="2"/>
      <c r="AZ79" s="67"/>
      <c r="BA79" s="67"/>
      <c r="BB79" s="67"/>
      <c r="BC79" s="67"/>
      <c r="BD79" s="67"/>
    </row>
    <row r="80" spans="3:69" s="30" customFormat="1" ht="24" customHeight="1">
      <c r="C80" s="479"/>
      <c r="D80" s="350"/>
      <c r="E80" s="350"/>
      <c r="F80" s="350"/>
      <c r="G80" s="350"/>
      <c r="H80" s="350"/>
      <c r="I80" s="350"/>
      <c r="J80" s="350"/>
      <c r="K80" s="350"/>
      <c r="L80" s="350"/>
      <c r="M80" s="350"/>
      <c r="N80" s="350"/>
      <c r="O80" s="350"/>
      <c r="P80" s="379"/>
      <c r="Q80" s="349"/>
      <c r="R80" s="350"/>
      <c r="S80" s="350"/>
      <c r="T80" s="350"/>
      <c r="U80" s="351"/>
      <c r="AL80" s="67"/>
      <c r="AM80" s="67"/>
      <c r="AN80" s="67"/>
      <c r="AO80" s="67"/>
      <c r="AP80" s="67"/>
      <c r="AQ80" s="67"/>
      <c r="AR80" s="67"/>
      <c r="AS80" s="67"/>
      <c r="AT80" s="67"/>
      <c r="AU80" s="67"/>
      <c r="AV80" s="67"/>
      <c r="AW80" s="2"/>
      <c r="AX80" s="2"/>
      <c r="AY80" s="2"/>
      <c r="AZ80" s="67"/>
      <c r="BA80" s="67"/>
      <c r="BB80" s="67"/>
      <c r="BC80" s="67"/>
      <c r="BD80" s="67"/>
    </row>
    <row r="81" spans="3:69" s="30" customFormat="1" ht="24" customHeight="1">
      <c r="C81" s="479"/>
      <c r="D81" s="350"/>
      <c r="E81" s="350"/>
      <c r="F81" s="350"/>
      <c r="G81" s="350"/>
      <c r="H81" s="350"/>
      <c r="I81" s="350"/>
      <c r="J81" s="350"/>
      <c r="K81" s="350"/>
      <c r="L81" s="350"/>
      <c r="M81" s="350"/>
      <c r="N81" s="350"/>
      <c r="O81" s="350"/>
      <c r="P81" s="379"/>
      <c r="Q81" s="349"/>
      <c r="R81" s="350"/>
      <c r="S81" s="350"/>
      <c r="T81" s="350"/>
      <c r="U81" s="351"/>
      <c r="AL81" s="67"/>
      <c r="AM81" s="67"/>
      <c r="AN81" s="67"/>
      <c r="AO81" s="67"/>
      <c r="AP81" s="67"/>
      <c r="AQ81" s="67"/>
      <c r="AR81" s="67"/>
      <c r="AS81" s="67"/>
      <c r="AT81" s="67"/>
      <c r="AU81" s="67"/>
      <c r="AV81" s="67"/>
      <c r="AW81" s="2"/>
      <c r="AX81" s="2"/>
      <c r="AY81" s="2"/>
      <c r="AZ81" s="67"/>
      <c r="BA81" s="67"/>
      <c r="BB81" s="67"/>
      <c r="BC81" s="67"/>
      <c r="BD81" s="67"/>
    </row>
    <row r="82" spans="3:69" s="30" customFormat="1" ht="24" customHeight="1">
      <c r="C82" s="479"/>
      <c r="D82" s="350"/>
      <c r="E82" s="350"/>
      <c r="F82" s="350"/>
      <c r="G82" s="350"/>
      <c r="H82" s="350"/>
      <c r="I82" s="350"/>
      <c r="J82" s="350"/>
      <c r="K82" s="350"/>
      <c r="L82" s="350"/>
      <c r="M82" s="350"/>
      <c r="N82" s="350"/>
      <c r="O82" s="350"/>
      <c r="P82" s="379"/>
      <c r="Q82" s="349"/>
      <c r="R82" s="350"/>
      <c r="S82" s="350"/>
      <c r="T82" s="350"/>
      <c r="U82" s="351"/>
      <c r="AL82" s="67"/>
      <c r="AM82" s="67"/>
      <c r="AN82" s="67"/>
      <c r="AO82" s="67"/>
      <c r="AP82" s="67"/>
      <c r="AQ82" s="67"/>
      <c r="AR82" s="67"/>
      <c r="AS82" s="67"/>
      <c r="AT82" s="67"/>
      <c r="AU82" s="67"/>
      <c r="AV82" s="67"/>
      <c r="AW82" s="2"/>
      <c r="AX82" s="2"/>
      <c r="AY82" s="2"/>
      <c r="AZ82" s="67"/>
      <c r="BA82" s="67"/>
      <c r="BB82" s="67"/>
      <c r="BC82" s="67"/>
      <c r="BD82" s="67"/>
    </row>
    <row r="83" spans="3:69" s="30" customFormat="1" ht="24" customHeight="1">
      <c r="C83" s="479"/>
      <c r="D83" s="350"/>
      <c r="E83" s="350"/>
      <c r="F83" s="350"/>
      <c r="G83" s="350"/>
      <c r="H83" s="350"/>
      <c r="I83" s="350"/>
      <c r="J83" s="350"/>
      <c r="K83" s="350"/>
      <c r="L83" s="350"/>
      <c r="M83" s="350"/>
      <c r="N83" s="350"/>
      <c r="O83" s="350"/>
      <c r="P83" s="379"/>
      <c r="Q83" s="349"/>
      <c r="R83" s="350"/>
      <c r="S83" s="350"/>
      <c r="T83" s="350"/>
      <c r="U83" s="351"/>
      <c r="AL83" s="67"/>
      <c r="AM83" s="67"/>
      <c r="AN83" s="67"/>
      <c r="AO83" s="67"/>
      <c r="AP83" s="67"/>
      <c r="AQ83" s="67"/>
      <c r="AR83" s="67"/>
      <c r="AS83" s="67"/>
      <c r="AT83" s="67"/>
      <c r="AU83" s="67"/>
      <c r="AV83" s="67"/>
      <c r="AW83" s="2"/>
      <c r="AX83" s="2"/>
      <c r="AY83" s="2"/>
      <c r="AZ83" s="67"/>
      <c r="BA83" s="67"/>
      <c r="BB83" s="67"/>
      <c r="BC83" s="67"/>
      <c r="BD83" s="67"/>
    </row>
    <row r="84" spans="3:69" s="30" customFormat="1" ht="24" customHeight="1">
      <c r="C84" s="479"/>
      <c r="D84" s="350"/>
      <c r="E84" s="350"/>
      <c r="F84" s="350"/>
      <c r="G84" s="350"/>
      <c r="H84" s="350"/>
      <c r="I84" s="350"/>
      <c r="J84" s="350"/>
      <c r="K84" s="350"/>
      <c r="L84" s="350"/>
      <c r="M84" s="350"/>
      <c r="N84" s="350"/>
      <c r="O84" s="350"/>
      <c r="P84" s="379"/>
      <c r="Q84" s="349"/>
      <c r="R84" s="350"/>
      <c r="S84" s="350"/>
      <c r="T84" s="350"/>
      <c r="U84" s="351"/>
      <c r="AL84" s="67"/>
      <c r="AM84" s="67"/>
      <c r="AN84" s="67"/>
      <c r="AO84" s="67"/>
      <c r="AP84" s="67"/>
      <c r="AQ84" s="67"/>
      <c r="AR84" s="67"/>
      <c r="AS84" s="67"/>
      <c r="AT84" s="67"/>
      <c r="AU84" s="67"/>
      <c r="AV84" s="67"/>
      <c r="AW84" s="2"/>
      <c r="AX84" s="2"/>
      <c r="AY84" s="2"/>
      <c r="AZ84" s="67"/>
      <c r="BA84" s="67"/>
      <c r="BB84" s="67"/>
      <c r="BC84" s="67"/>
      <c r="BD84" s="67"/>
    </row>
    <row r="85" spans="3:69" s="30" customFormat="1" ht="24" customHeight="1">
      <c r="C85" s="479"/>
      <c r="D85" s="350"/>
      <c r="E85" s="350"/>
      <c r="F85" s="350"/>
      <c r="G85" s="350"/>
      <c r="H85" s="350"/>
      <c r="I85" s="350"/>
      <c r="J85" s="350"/>
      <c r="K85" s="350"/>
      <c r="L85" s="350"/>
      <c r="M85" s="350"/>
      <c r="N85" s="350"/>
      <c r="O85" s="350"/>
      <c r="P85" s="379"/>
      <c r="Q85" s="349"/>
      <c r="R85" s="350"/>
      <c r="S85" s="350"/>
      <c r="T85" s="350"/>
      <c r="U85" s="351"/>
      <c r="AL85" s="67"/>
      <c r="AM85" s="67"/>
      <c r="AN85" s="67"/>
      <c r="AO85" s="67"/>
      <c r="AP85" s="67"/>
      <c r="AQ85" s="67"/>
      <c r="AR85" s="67"/>
      <c r="AS85" s="67"/>
      <c r="AT85" s="67"/>
      <c r="AU85" s="67"/>
      <c r="AV85" s="67"/>
      <c r="AW85" s="2"/>
      <c r="AX85" s="2"/>
      <c r="AY85" s="2"/>
      <c r="AZ85" s="67"/>
      <c r="BA85" s="67"/>
      <c r="BB85" s="67"/>
      <c r="BC85" s="67"/>
      <c r="BD85" s="67"/>
    </row>
    <row r="86" spans="3:69" s="30" customFormat="1" ht="24" customHeight="1">
      <c r="C86" s="479"/>
      <c r="D86" s="350"/>
      <c r="E86" s="350"/>
      <c r="F86" s="350"/>
      <c r="G86" s="350"/>
      <c r="H86" s="350"/>
      <c r="I86" s="350"/>
      <c r="J86" s="350"/>
      <c r="K86" s="350"/>
      <c r="L86" s="350"/>
      <c r="M86" s="350"/>
      <c r="N86" s="350"/>
      <c r="O86" s="350"/>
      <c r="P86" s="379"/>
      <c r="Q86" s="349"/>
      <c r="R86" s="350"/>
      <c r="S86" s="350"/>
      <c r="T86" s="350"/>
      <c r="U86" s="351"/>
      <c r="AL86" s="67"/>
      <c r="AM86" s="67"/>
      <c r="AN86" s="67"/>
      <c r="AO86" s="67"/>
      <c r="AP86" s="67"/>
      <c r="AQ86" s="67"/>
      <c r="AR86" s="67"/>
      <c r="AS86" s="67"/>
      <c r="AT86" s="67"/>
      <c r="AU86" s="67"/>
      <c r="AV86" s="67"/>
      <c r="AW86" s="2"/>
      <c r="AX86" s="2"/>
      <c r="AY86" s="2"/>
      <c r="AZ86" s="67"/>
      <c r="BA86" s="67"/>
      <c r="BB86" s="67"/>
      <c r="BC86" s="67"/>
      <c r="BD86" s="67"/>
    </row>
    <row r="87" spans="3:69" ht="24" customHeight="1" thickBot="1">
      <c r="C87" s="480"/>
      <c r="D87" s="481"/>
      <c r="E87" s="481"/>
      <c r="F87" s="481"/>
      <c r="G87" s="481"/>
      <c r="H87" s="481"/>
      <c r="I87" s="481"/>
      <c r="J87" s="481"/>
      <c r="K87" s="481"/>
      <c r="L87" s="481"/>
      <c r="M87" s="481"/>
      <c r="N87" s="481"/>
      <c r="O87" s="481"/>
      <c r="P87" s="482"/>
      <c r="Q87" s="483"/>
      <c r="R87" s="481"/>
      <c r="S87" s="481"/>
      <c r="T87" s="481"/>
      <c r="U87" s="484"/>
      <c r="AL87" s="67"/>
      <c r="AM87" s="67"/>
      <c r="AN87" s="67"/>
      <c r="AO87" s="67"/>
      <c r="AP87" s="67"/>
      <c r="AQ87" s="67"/>
      <c r="AR87" s="67"/>
      <c r="AS87" s="67"/>
      <c r="AT87" s="67"/>
      <c r="AU87" s="67"/>
      <c r="AV87" s="67"/>
      <c r="AW87" s="2"/>
      <c r="AX87" s="2"/>
      <c r="AY87" s="2"/>
      <c r="AZ87" s="67"/>
      <c r="BA87" s="67"/>
      <c r="BB87" s="67"/>
      <c r="BC87" s="67"/>
      <c r="BD87" s="67"/>
      <c r="BE87" s="30"/>
      <c r="BF87" s="30"/>
      <c r="BG87" s="30"/>
      <c r="BH87" s="30"/>
      <c r="BI87" s="30"/>
      <c r="BJ87" s="30"/>
      <c r="BK87" s="30"/>
      <c r="BL87" s="30"/>
      <c r="BM87" s="30"/>
      <c r="BN87" s="30"/>
      <c r="BO87" s="30"/>
      <c r="BP87" s="30"/>
      <c r="BQ87" s="30"/>
    </row>
    <row r="88" spans="3:69" s="30" customFormat="1" ht="20.100000000000001" customHeight="1">
      <c r="C88" s="2" t="s">
        <v>61</v>
      </c>
      <c r="D88" s="47"/>
      <c r="E88" s="47"/>
      <c r="F88" s="47"/>
      <c r="G88" s="47"/>
      <c r="H88" s="47"/>
      <c r="I88" s="47"/>
      <c r="J88" s="47"/>
      <c r="K88" s="48"/>
      <c r="L88" s="48"/>
      <c r="M88" s="48"/>
      <c r="N88" s="48"/>
      <c r="O88" s="48"/>
      <c r="P88" s="47"/>
      <c r="Q88" s="47"/>
      <c r="R88" s="47"/>
      <c r="S88" s="47"/>
      <c r="T88" s="2"/>
      <c r="U88" s="2"/>
      <c r="V88" s="2"/>
      <c r="W88" s="2"/>
      <c r="X88" s="2"/>
      <c r="Y88" s="45"/>
      <c r="AL88" s="67"/>
      <c r="AM88" s="67"/>
      <c r="AN88" s="67"/>
      <c r="AO88" s="67"/>
      <c r="AP88" s="67"/>
      <c r="AQ88" s="67"/>
      <c r="AR88" s="67"/>
      <c r="AS88" s="67"/>
      <c r="AT88" s="67"/>
      <c r="AU88" s="67"/>
      <c r="AV88" s="67"/>
      <c r="AW88" s="2"/>
      <c r="AX88" s="2"/>
      <c r="AY88" s="2"/>
      <c r="AZ88" s="67"/>
      <c r="BA88" s="67"/>
      <c r="BB88" s="67"/>
      <c r="BC88" s="67"/>
      <c r="BD88" s="67"/>
    </row>
    <row r="89" spans="3:69" s="30" customFormat="1" ht="20.100000000000001" customHeight="1">
      <c r="C89" s="2" t="s">
        <v>64</v>
      </c>
      <c r="D89" s="49"/>
      <c r="E89" s="49"/>
      <c r="F89" s="49"/>
      <c r="G89" s="49"/>
      <c r="H89" s="49"/>
      <c r="I89" s="49"/>
      <c r="J89" s="47"/>
      <c r="K89" s="47"/>
      <c r="L89" s="47"/>
      <c r="M89" s="47"/>
      <c r="N89" s="47"/>
      <c r="O89" s="47"/>
      <c r="P89" s="47"/>
      <c r="Q89" s="47"/>
      <c r="R89" s="47"/>
      <c r="S89" s="48"/>
      <c r="T89" s="35"/>
      <c r="U89" s="35"/>
      <c r="V89" s="35"/>
      <c r="W89" s="35"/>
      <c r="X89" s="2"/>
      <c r="Y89" s="45"/>
      <c r="AL89" s="67"/>
      <c r="AM89" s="67"/>
      <c r="AN89" s="67"/>
      <c r="AO89" s="67"/>
      <c r="AP89" s="67"/>
      <c r="AQ89" s="67"/>
      <c r="AR89" s="67"/>
      <c r="AS89" s="67"/>
      <c r="AT89" s="67"/>
      <c r="AU89" s="67"/>
      <c r="AV89" s="67"/>
      <c r="AW89" s="2"/>
      <c r="AX89" s="2"/>
      <c r="AY89" s="2"/>
      <c r="AZ89" s="67"/>
      <c r="BA89" s="67"/>
      <c r="BB89" s="67"/>
      <c r="BC89" s="67"/>
      <c r="BD89" s="67"/>
    </row>
    <row r="90" spans="3:69" s="30" customFormat="1" ht="20.100000000000001" customHeight="1">
      <c r="C90" s="2" t="s">
        <v>66</v>
      </c>
      <c r="D90" s="49"/>
      <c r="E90" s="49"/>
      <c r="F90" s="49"/>
      <c r="G90" s="49"/>
      <c r="H90" s="49"/>
      <c r="I90" s="49"/>
      <c r="J90" s="47"/>
      <c r="K90" s="47"/>
      <c r="L90" s="47"/>
      <c r="M90" s="47"/>
      <c r="N90" s="47"/>
      <c r="O90" s="47"/>
      <c r="P90" s="47"/>
      <c r="Q90" s="47"/>
      <c r="R90" s="47"/>
      <c r="S90" s="48"/>
      <c r="T90" s="35"/>
      <c r="U90" s="35"/>
      <c r="V90" s="35"/>
      <c r="W90" s="35"/>
      <c r="X90" s="3"/>
      <c r="Y90" s="3"/>
      <c r="Z90" s="3"/>
      <c r="AA90" s="34"/>
      <c r="AB90" s="3"/>
      <c r="AC90" s="3"/>
      <c r="AD90" s="3"/>
      <c r="AE90" s="3"/>
      <c r="AF90" s="3"/>
      <c r="AG90" s="3"/>
      <c r="AH90" s="3"/>
      <c r="AL90" s="67"/>
      <c r="AM90" s="67"/>
      <c r="AN90" s="67"/>
      <c r="AO90" s="67"/>
      <c r="AP90" s="67"/>
      <c r="AQ90" s="67"/>
      <c r="AR90" s="67"/>
      <c r="AS90" s="67"/>
      <c r="AT90" s="67"/>
      <c r="AU90" s="67"/>
      <c r="AV90" s="67"/>
      <c r="AW90" s="2"/>
      <c r="AX90" s="2"/>
      <c r="AY90" s="2"/>
      <c r="AZ90" s="67"/>
      <c r="BA90" s="67"/>
      <c r="BB90" s="67"/>
      <c r="BC90" s="67"/>
      <c r="BD90" s="67"/>
    </row>
    <row r="91" spans="3:69" s="30" customFormat="1" ht="19.5" customHeight="1">
      <c r="C91" s="2" t="s">
        <v>65</v>
      </c>
      <c r="D91" s="49"/>
      <c r="E91" s="49"/>
      <c r="F91" s="49"/>
      <c r="G91" s="49"/>
      <c r="H91" s="49"/>
      <c r="I91" s="49"/>
      <c r="J91" s="47"/>
      <c r="K91" s="47"/>
      <c r="L91" s="47"/>
      <c r="M91" s="47"/>
      <c r="N91" s="47"/>
      <c r="O91" s="47"/>
      <c r="P91" s="47"/>
      <c r="Q91" s="47"/>
      <c r="R91" s="47"/>
      <c r="S91" s="48"/>
      <c r="T91" s="46"/>
      <c r="U91" s="46"/>
      <c r="V91" s="46"/>
      <c r="W91" s="46"/>
      <c r="AA91" s="46"/>
      <c r="AL91" s="67"/>
      <c r="AM91" s="67"/>
      <c r="AN91" s="67"/>
      <c r="AO91" s="67"/>
      <c r="AP91" s="67"/>
      <c r="AQ91" s="67"/>
      <c r="AR91" s="67"/>
      <c r="AS91" s="67"/>
      <c r="AT91" s="67"/>
      <c r="AU91" s="67"/>
      <c r="AV91" s="67"/>
      <c r="AW91" s="2"/>
      <c r="AX91" s="2"/>
      <c r="AY91" s="2"/>
      <c r="AZ91" s="67"/>
      <c r="BA91" s="67"/>
      <c r="BB91" s="67"/>
      <c r="BC91" s="67"/>
      <c r="BD91" s="67"/>
    </row>
    <row r="92" spans="3:69" s="30" customFormat="1" ht="20.100000000000001" customHeight="1">
      <c r="C92" s="2"/>
      <c r="J92" s="2"/>
      <c r="K92" s="2"/>
      <c r="L92" s="2"/>
      <c r="M92" s="2"/>
      <c r="N92" s="2"/>
      <c r="O92" s="2"/>
      <c r="P92" s="2"/>
      <c r="Q92" s="2"/>
      <c r="R92" s="2"/>
      <c r="S92" s="35"/>
      <c r="T92" s="35"/>
      <c r="U92" s="35"/>
      <c r="V92" s="35"/>
      <c r="W92" s="35"/>
      <c r="X92" s="3"/>
      <c r="Y92" s="3"/>
      <c r="Z92" s="3"/>
      <c r="AA92" s="34"/>
      <c r="AB92" s="3"/>
      <c r="AC92" s="3"/>
      <c r="AD92" s="3"/>
      <c r="AE92" s="3"/>
      <c r="AF92" s="3"/>
      <c r="AG92" s="3"/>
      <c r="AH92" s="3"/>
      <c r="AL92" s="67"/>
      <c r="AM92" s="67"/>
      <c r="AN92" s="67"/>
      <c r="AO92" s="67"/>
      <c r="AP92" s="67"/>
      <c r="AQ92" s="67"/>
      <c r="AR92" s="67"/>
      <c r="AS92" s="67"/>
      <c r="AT92" s="67"/>
      <c r="AU92" s="67"/>
      <c r="AV92" s="67"/>
      <c r="AW92" s="2"/>
      <c r="AX92" s="2"/>
      <c r="AY92" s="2"/>
      <c r="AZ92" s="67"/>
      <c r="BA92" s="67"/>
      <c r="BB92" s="67"/>
      <c r="BC92" s="67"/>
      <c r="BD92" s="67"/>
    </row>
    <row r="93" spans="3:69" s="30" customFormat="1" ht="20.100000000000001" customHeight="1">
      <c r="C93" s="2"/>
      <c r="J93" s="2"/>
      <c r="K93" s="2"/>
      <c r="L93" s="2"/>
      <c r="M93" s="2"/>
      <c r="N93" s="2"/>
      <c r="O93" s="2"/>
      <c r="P93" s="2"/>
      <c r="Q93" s="2"/>
      <c r="R93" s="2"/>
      <c r="S93" s="35"/>
      <c r="T93" s="35"/>
      <c r="U93" s="35"/>
      <c r="V93" s="35"/>
      <c r="W93" s="35"/>
      <c r="AA93" s="45"/>
      <c r="AL93" s="67"/>
      <c r="AM93" s="67"/>
      <c r="AN93" s="67"/>
      <c r="AO93" s="67"/>
      <c r="AP93" s="67"/>
      <c r="AQ93" s="67"/>
      <c r="AR93" s="67"/>
      <c r="AS93" s="67"/>
      <c r="AT93" s="67"/>
      <c r="AU93" s="67"/>
      <c r="AV93" s="67"/>
      <c r="AW93" s="2"/>
      <c r="AX93" s="2"/>
      <c r="AY93" s="2"/>
      <c r="AZ93" s="67"/>
      <c r="BA93" s="67"/>
      <c r="BB93" s="67"/>
      <c r="BC93" s="67"/>
      <c r="BD93" s="67"/>
    </row>
    <row r="94" spans="3:69" s="30" customFormat="1" ht="20.100000000000001" customHeight="1">
      <c r="C94" s="2"/>
      <c r="J94" s="2"/>
      <c r="K94" s="2"/>
      <c r="L94" s="2"/>
      <c r="M94" s="2"/>
      <c r="N94" s="2"/>
      <c r="O94" s="2"/>
      <c r="P94" s="2"/>
      <c r="Q94" s="2"/>
      <c r="R94" s="2"/>
      <c r="S94" s="35"/>
      <c r="T94" s="35"/>
      <c r="U94" s="35"/>
      <c r="V94" s="35"/>
      <c r="W94" s="35"/>
      <c r="X94" s="2"/>
      <c r="Y94" s="2"/>
      <c r="AF94" s="45"/>
      <c r="AL94" s="2"/>
      <c r="AM94" s="2"/>
      <c r="AN94" s="2"/>
      <c r="AO94" s="2"/>
      <c r="AP94" s="2"/>
      <c r="AQ94" s="67"/>
      <c r="AR94" s="67"/>
      <c r="AS94" s="67"/>
      <c r="AT94" s="67"/>
      <c r="AU94" s="67"/>
      <c r="AV94" s="67"/>
      <c r="AW94" s="2"/>
      <c r="AX94" s="2"/>
      <c r="AY94" s="2"/>
      <c r="AZ94" s="2"/>
      <c r="BA94" s="2"/>
      <c r="BB94" s="2"/>
      <c r="BC94" s="2"/>
      <c r="BD94" s="2"/>
    </row>
    <row r="95" spans="3:69" s="30" customFormat="1" ht="20.100000000000001" customHeight="1">
      <c r="C95" s="2"/>
      <c r="J95" s="2"/>
      <c r="K95" s="2"/>
      <c r="L95" s="2"/>
      <c r="M95" s="2"/>
      <c r="N95" s="2"/>
      <c r="O95" s="2"/>
      <c r="P95" s="2"/>
      <c r="Q95" s="2"/>
      <c r="R95" s="2"/>
      <c r="S95" s="35"/>
      <c r="T95" s="35"/>
      <c r="U95" s="35"/>
      <c r="V95" s="35"/>
      <c r="W95" s="35"/>
      <c r="X95" s="35"/>
      <c r="Y95" s="35"/>
      <c r="AF95" s="35"/>
      <c r="AG95" s="35"/>
      <c r="AH95" s="35"/>
      <c r="AL95" s="2"/>
      <c r="AM95" s="47"/>
      <c r="AN95" s="47"/>
      <c r="AO95" s="47"/>
      <c r="AP95" s="47"/>
      <c r="AQ95" s="47"/>
      <c r="AR95" s="47"/>
      <c r="AS95" s="47"/>
      <c r="AT95" s="48"/>
      <c r="AU95" s="48"/>
      <c r="AV95" s="48"/>
      <c r="AW95" s="48"/>
      <c r="AX95" s="48"/>
      <c r="AY95" s="47"/>
      <c r="AZ95" s="47"/>
      <c r="BA95" s="47"/>
      <c r="BB95" s="47"/>
      <c r="BC95" s="2"/>
      <c r="BD95" s="2"/>
      <c r="BE95" s="2"/>
      <c r="BF95" s="2"/>
      <c r="BG95" s="2"/>
      <c r="BH95" s="61"/>
    </row>
    <row r="96" spans="3:69">
      <c r="AL96" s="2"/>
      <c r="AM96" s="49"/>
      <c r="AN96" s="49"/>
      <c r="AO96" s="49"/>
      <c r="AP96" s="49"/>
      <c r="AQ96" s="49"/>
      <c r="AR96" s="49"/>
      <c r="AS96" s="47"/>
      <c r="AT96" s="47"/>
      <c r="AU96" s="47"/>
      <c r="AV96" s="47"/>
      <c r="AW96" s="47"/>
      <c r="AX96" s="47"/>
      <c r="AY96" s="47"/>
      <c r="AZ96" s="47"/>
      <c r="BA96" s="47"/>
      <c r="BB96" s="48"/>
      <c r="BC96" s="67"/>
      <c r="BD96" s="67"/>
      <c r="BE96" s="61"/>
      <c r="BF96" s="61"/>
      <c r="BG96" s="2"/>
      <c r="BH96" s="61"/>
      <c r="BI96" s="30"/>
      <c r="BJ96" s="30"/>
      <c r="BK96" s="30"/>
      <c r="BL96" s="30"/>
      <c r="BM96" s="30"/>
      <c r="BN96" s="30"/>
      <c r="BO96" s="30"/>
      <c r="BP96" s="30"/>
      <c r="BQ96" s="30"/>
    </row>
    <row r="97" spans="38:69">
      <c r="AL97" s="2"/>
      <c r="AM97" s="49"/>
      <c r="AN97" s="49"/>
      <c r="AO97" s="49"/>
      <c r="AP97" s="49"/>
      <c r="AQ97" s="49"/>
      <c r="AR97" s="49"/>
      <c r="AS97" s="47"/>
      <c r="AT97" s="47"/>
      <c r="AU97" s="47"/>
      <c r="AV97" s="47"/>
      <c r="AW97" s="47"/>
      <c r="AX97" s="47"/>
      <c r="AY97" s="47"/>
      <c r="AZ97" s="47"/>
      <c r="BA97" s="47"/>
      <c r="BB97" s="48"/>
      <c r="BC97" s="61"/>
      <c r="BD97" s="61"/>
      <c r="BE97" s="61"/>
      <c r="BF97" s="61"/>
      <c r="BG97" s="30"/>
      <c r="BH97" s="30"/>
      <c r="BI97" s="30"/>
      <c r="BJ97" s="61"/>
      <c r="BK97" s="30"/>
      <c r="BL97" s="30"/>
      <c r="BM97" s="30"/>
      <c r="BN97" s="30"/>
      <c r="BO97" s="30"/>
      <c r="BP97" s="30"/>
      <c r="BQ97" s="30"/>
    </row>
    <row r="98" spans="38:69">
      <c r="AL98" s="2"/>
      <c r="AM98" s="49"/>
      <c r="AN98" s="49"/>
      <c r="AO98" s="49"/>
      <c r="AP98" s="49"/>
      <c r="AQ98" s="49"/>
      <c r="AR98" s="49"/>
      <c r="AS98" s="47"/>
      <c r="AT98" s="47"/>
      <c r="AU98" s="47"/>
      <c r="AV98" s="47"/>
      <c r="AW98" s="47"/>
      <c r="AX98" s="47"/>
      <c r="AY98" s="47"/>
      <c r="AZ98" s="47"/>
      <c r="BA98" s="47"/>
      <c r="BB98" s="48"/>
      <c r="BC98" s="61"/>
      <c r="BD98" s="61"/>
      <c r="BE98" s="61"/>
      <c r="BF98" s="61"/>
      <c r="BG98" s="30"/>
      <c r="BH98" s="30"/>
      <c r="BI98" s="30"/>
      <c r="BJ98" s="61"/>
      <c r="BK98" s="30"/>
      <c r="BL98" s="30"/>
      <c r="BM98" s="30"/>
      <c r="BN98" s="30"/>
      <c r="BO98" s="30"/>
      <c r="BP98" s="30"/>
      <c r="BQ98" s="30"/>
    </row>
  </sheetData>
  <mergeCells count="366">
    <mergeCell ref="C86:P86"/>
    <mergeCell ref="C87:P87"/>
    <mergeCell ref="Q69:U69"/>
    <mergeCell ref="Q70:U70"/>
    <mergeCell ref="Q72:U72"/>
    <mergeCell ref="Q73:U73"/>
    <mergeCell ref="Q74:U74"/>
    <mergeCell ref="Q75:U75"/>
    <mergeCell ref="Q76:U76"/>
    <mergeCell ref="Q77:U77"/>
    <mergeCell ref="Q78:U78"/>
    <mergeCell ref="Q79:U79"/>
    <mergeCell ref="Q80:U80"/>
    <mergeCell ref="Q81:U81"/>
    <mergeCell ref="Q82:U82"/>
    <mergeCell ref="Q83:U83"/>
    <mergeCell ref="Q84:U84"/>
    <mergeCell ref="Q85:U85"/>
    <mergeCell ref="Q86:U86"/>
    <mergeCell ref="Q87:U87"/>
    <mergeCell ref="C76:P76"/>
    <mergeCell ref="C77:P77"/>
    <mergeCell ref="Q68:U68"/>
    <mergeCell ref="C69:P69"/>
    <mergeCell ref="C70:P70"/>
    <mergeCell ref="C72:P72"/>
    <mergeCell ref="C73:P73"/>
    <mergeCell ref="C74:P74"/>
    <mergeCell ref="C75:P75"/>
    <mergeCell ref="C85:P85"/>
    <mergeCell ref="C78:P78"/>
    <mergeCell ref="C79:P79"/>
    <mergeCell ref="C80:P80"/>
    <mergeCell ref="C81:P81"/>
    <mergeCell ref="C82:P82"/>
    <mergeCell ref="C83:P83"/>
    <mergeCell ref="C84:P84"/>
    <mergeCell ref="C68:P68"/>
    <mergeCell ref="C71:P71"/>
    <mergeCell ref="Q71:U71"/>
    <mergeCell ref="C57:F59"/>
    <mergeCell ref="G57:G59"/>
    <mergeCell ref="C44:R44"/>
    <mergeCell ref="C56:T56"/>
    <mergeCell ref="C55:AH55"/>
    <mergeCell ref="U56:AH56"/>
    <mergeCell ref="S50:AH53"/>
    <mergeCell ref="C41:E42"/>
    <mergeCell ref="AA43:AB43"/>
    <mergeCell ref="AA58:AB58"/>
    <mergeCell ref="AA59:AB59"/>
    <mergeCell ref="K43:N43"/>
    <mergeCell ref="O43:R43"/>
    <mergeCell ref="C50:R53"/>
    <mergeCell ref="AC41:AD41"/>
    <mergeCell ref="AC42:AD42"/>
    <mergeCell ref="AC43:AD43"/>
    <mergeCell ref="S43:Z43"/>
    <mergeCell ref="C67:P67"/>
    <mergeCell ref="K58:L59"/>
    <mergeCell ref="M58:M59"/>
    <mergeCell ref="N58:O59"/>
    <mergeCell ref="P58:Q59"/>
    <mergeCell ref="R58:R59"/>
    <mergeCell ref="S58:T59"/>
    <mergeCell ref="U58:X59"/>
    <mergeCell ref="Y58:Z58"/>
    <mergeCell ref="Y59:Z59"/>
    <mergeCell ref="Q67:U67"/>
    <mergeCell ref="C60:F60"/>
    <mergeCell ref="I60:J60"/>
    <mergeCell ref="H57:H59"/>
    <mergeCell ref="I57:J59"/>
    <mergeCell ref="K57:O57"/>
    <mergeCell ref="C61:F61"/>
    <mergeCell ref="I61:J61"/>
    <mergeCell ref="K60:L60"/>
    <mergeCell ref="K61:L61"/>
    <mergeCell ref="N60:O60"/>
    <mergeCell ref="N61:O61"/>
    <mergeCell ref="S61:T61"/>
    <mergeCell ref="S62:T62"/>
    <mergeCell ref="S17:AH17"/>
    <mergeCell ref="I19:L19"/>
    <mergeCell ref="D7:I7"/>
    <mergeCell ref="D8:I8"/>
    <mergeCell ref="P15:R16"/>
    <mergeCell ref="C15:O15"/>
    <mergeCell ref="C16:O16"/>
    <mergeCell ref="S15:AE15"/>
    <mergeCell ref="AF15:AH16"/>
    <mergeCell ref="S16:AE16"/>
    <mergeCell ref="C18:AH18"/>
    <mergeCell ref="C14:R14"/>
    <mergeCell ref="S14:AH14"/>
    <mergeCell ref="W19:Z19"/>
    <mergeCell ref="AA19:AD19"/>
    <mergeCell ref="C12:AH12"/>
    <mergeCell ref="C13:AH13"/>
    <mergeCell ref="C17:R17"/>
    <mergeCell ref="AE19:AF21"/>
    <mergeCell ref="M20:P20"/>
    <mergeCell ref="AG19:AH21"/>
    <mergeCell ref="Q19:V19"/>
    <mergeCell ref="M19:P19"/>
    <mergeCell ref="AA21:AD21"/>
    <mergeCell ref="AG1:AH1"/>
    <mergeCell ref="D9:H9"/>
    <mergeCell ref="C10:AH10"/>
    <mergeCell ref="C3:AH3"/>
    <mergeCell ref="C11:AH11"/>
    <mergeCell ref="D5:I5"/>
    <mergeCell ref="D6:I6"/>
    <mergeCell ref="L5:L8"/>
    <mergeCell ref="M8:P8"/>
    <mergeCell ref="M7:P7"/>
    <mergeCell ref="M6:P6"/>
    <mergeCell ref="M5:P5"/>
    <mergeCell ref="AB6:AH6"/>
    <mergeCell ref="AB7:AH7"/>
    <mergeCell ref="AB5:AC5"/>
    <mergeCell ref="AD5:AH5"/>
    <mergeCell ref="Y8:AA8"/>
    <mergeCell ref="Q8:X8"/>
    <mergeCell ref="AB8:AH8"/>
    <mergeCell ref="Y6:AA6"/>
    <mergeCell ref="Y7:AA7"/>
    <mergeCell ref="Q6:X6"/>
    <mergeCell ref="Q7:X7"/>
    <mergeCell ref="Q5:AA5"/>
    <mergeCell ref="AC27:AE27"/>
    <mergeCell ref="AC28:AE28"/>
    <mergeCell ref="AF27:AH27"/>
    <mergeCell ref="C32:AH32"/>
    <mergeCell ref="AC29:AE29"/>
    <mergeCell ref="C33:R33"/>
    <mergeCell ref="AA34:AH34"/>
    <mergeCell ref="Y25:AB25"/>
    <mergeCell ref="C29:E29"/>
    <mergeCell ref="C34:E36"/>
    <mergeCell ref="C27:E27"/>
    <mergeCell ref="S34:V36"/>
    <mergeCell ref="W34:Z34"/>
    <mergeCell ref="S33:AH33"/>
    <mergeCell ref="AF28:AH28"/>
    <mergeCell ref="AF29:AH29"/>
    <mergeCell ref="AE35:AH35"/>
    <mergeCell ref="AC36:AD36"/>
    <mergeCell ref="AA36:AB36"/>
    <mergeCell ref="AE36:AF36"/>
    <mergeCell ref="AG36:AH36"/>
    <mergeCell ref="W35:X36"/>
    <mergeCell ref="Y35:Z36"/>
    <mergeCell ref="AA35:AD35"/>
    <mergeCell ref="AA20:AD20"/>
    <mergeCell ref="R21:V21"/>
    <mergeCell ref="C43:J43"/>
    <mergeCell ref="D21:H21"/>
    <mergeCell ref="Q24:T24"/>
    <mergeCell ref="C37:E38"/>
    <mergeCell ref="C22:AH22"/>
    <mergeCell ref="AC26:AE26"/>
    <mergeCell ref="AC25:AE25"/>
    <mergeCell ref="AF25:AH25"/>
    <mergeCell ref="AF26:AH26"/>
    <mergeCell ref="Y23:AH24"/>
    <mergeCell ref="U25:V26"/>
    <mergeCell ref="W25:X26"/>
    <mergeCell ref="N24:P26"/>
    <mergeCell ref="U24:X24"/>
    <mergeCell ref="C24:E26"/>
    <mergeCell ref="F25:G26"/>
    <mergeCell ref="S25:T26"/>
    <mergeCell ref="K34:N36"/>
    <mergeCell ref="C23:X23"/>
    <mergeCell ref="F24:I24"/>
    <mergeCell ref="J24:M24"/>
    <mergeCell ref="C20:H20"/>
    <mergeCell ref="W20:Z20"/>
    <mergeCell ref="H25:I26"/>
    <mergeCell ref="J25:K26"/>
    <mergeCell ref="L25:M26"/>
    <mergeCell ref="Q25:R26"/>
    <mergeCell ref="Q20:V20"/>
    <mergeCell ref="I20:L20"/>
    <mergeCell ref="I21:L21"/>
    <mergeCell ref="M21:P21"/>
    <mergeCell ref="W21:Z21"/>
    <mergeCell ref="C28:E28"/>
    <mergeCell ref="AL74:AY74"/>
    <mergeCell ref="AZ74:BD74"/>
    <mergeCell ref="Y57:Z57"/>
    <mergeCell ref="AA57:AB57"/>
    <mergeCell ref="C45:R48"/>
    <mergeCell ref="C49:R49"/>
    <mergeCell ref="S49:AH49"/>
    <mergeCell ref="S45:AH48"/>
    <mergeCell ref="AE59:AF59"/>
    <mergeCell ref="P57:T57"/>
    <mergeCell ref="U57:X57"/>
    <mergeCell ref="C62:F62"/>
    <mergeCell ref="C63:F63"/>
    <mergeCell ref="I62:J62"/>
    <mergeCell ref="I63:J63"/>
    <mergeCell ref="K62:L62"/>
    <mergeCell ref="K63:L63"/>
    <mergeCell ref="N62:O62"/>
    <mergeCell ref="N63:O63"/>
    <mergeCell ref="P60:Q60"/>
    <mergeCell ref="P61:Q61"/>
    <mergeCell ref="P62:Q62"/>
    <mergeCell ref="P63:Q63"/>
    <mergeCell ref="S60:T60"/>
    <mergeCell ref="AM6:BR6"/>
    <mergeCell ref="AN8:AS8"/>
    <mergeCell ref="AV8:AV11"/>
    <mergeCell ref="AW8:AZ8"/>
    <mergeCell ref="BA8:BK8"/>
    <mergeCell ref="BL8:BM8"/>
    <mergeCell ref="BN8:BR8"/>
    <mergeCell ref="AN9:AS9"/>
    <mergeCell ref="AW9:AZ9"/>
    <mergeCell ref="BA9:BH9"/>
    <mergeCell ref="BI9:BK9"/>
    <mergeCell ref="BL9:BR9"/>
    <mergeCell ref="AN10:AS10"/>
    <mergeCell ref="AW10:AZ10"/>
    <mergeCell ref="BA10:BH10"/>
    <mergeCell ref="BI10:BK10"/>
    <mergeCell ref="BL10:BR10"/>
    <mergeCell ref="AN11:AS11"/>
    <mergeCell ref="AW11:AZ11"/>
    <mergeCell ref="BA11:BH11"/>
    <mergeCell ref="BI11:BK11"/>
    <mergeCell ref="BL11:BR11"/>
    <mergeCell ref="BG24:BJ24"/>
    <mergeCell ref="BK24:BN24"/>
    <mergeCell ref="AN12:AR12"/>
    <mergeCell ref="AM13:BR13"/>
    <mergeCell ref="AM14:BR14"/>
    <mergeCell ref="AM15:BR15"/>
    <mergeCell ref="AM16:BR16"/>
    <mergeCell ref="AM17:BB17"/>
    <mergeCell ref="BC17:BR17"/>
    <mergeCell ref="AM18:AY18"/>
    <mergeCell ref="AZ18:BB19"/>
    <mergeCell ref="BC18:BO18"/>
    <mergeCell ref="BP18:BR19"/>
    <mergeCell ref="AM19:AY19"/>
    <mergeCell ref="BC19:BO19"/>
    <mergeCell ref="BM28:BO28"/>
    <mergeCell ref="BP28:BR28"/>
    <mergeCell ref="BM29:BO29"/>
    <mergeCell ref="BP29:BR29"/>
    <mergeCell ref="AM20:BB20"/>
    <mergeCell ref="BC20:BR20"/>
    <mergeCell ref="AM21:BR21"/>
    <mergeCell ref="AS22:AV22"/>
    <mergeCell ref="AW22:AZ22"/>
    <mergeCell ref="BA22:BF22"/>
    <mergeCell ref="BG22:BJ22"/>
    <mergeCell ref="BK22:BN22"/>
    <mergeCell ref="BO22:BP24"/>
    <mergeCell ref="BQ22:BR24"/>
    <mergeCell ref="AM23:AR23"/>
    <mergeCell ref="AS23:AV23"/>
    <mergeCell ref="AW23:AZ23"/>
    <mergeCell ref="BA23:BF23"/>
    <mergeCell ref="BG23:BJ23"/>
    <mergeCell ref="BK23:BN23"/>
    <mergeCell ref="AN24:AR24"/>
    <mergeCell ref="AS24:AV24"/>
    <mergeCell ref="AW24:AZ24"/>
    <mergeCell ref="BB24:BF24"/>
    <mergeCell ref="BM30:BO30"/>
    <mergeCell ref="BP30:BR30"/>
    <mergeCell ref="BM31:BO31"/>
    <mergeCell ref="BP31:BR31"/>
    <mergeCell ref="BM32:BO32"/>
    <mergeCell ref="BP32:BR32"/>
    <mergeCell ref="AM25:BR25"/>
    <mergeCell ref="AM26:BH26"/>
    <mergeCell ref="BI26:BR27"/>
    <mergeCell ref="AM27:AO29"/>
    <mergeCell ref="AP27:AS27"/>
    <mergeCell ref="AT27:AW27"/>
    <mergeCell ref="AX27:AZ29"/>
    <mergeCell ref="BA27:BD27"/>
    <mergeCell ref="BE27:BH27"/>
    <mergeCell ref="AP28:AQ29"/>
    <mergeCell ref="AR28:AS29"/>
    <mergeCell ref="AT28:AU29"/>
    <mergeCell ref="AV28:AW29"/>
    <mergeCell ref="BA28:BB29"/>
    <mergeCell ref="BC28:BD29"/>
    <mergeCell ref="BE28:BF29"/>
    <mergeCell ref="BG28:BH29"/>
    <mergeCell ref="BI28:BL28"/>
    <mergeCell ref="H40:I40"/>
    <mergeCell ref="C39:E40"/>
    <mergeCell ref="F34:I34"/>
    <mergeCell ref="K37:N37"/>
    <mergeCell ref="K38:N38"/>
    <mergeCell ref="K39:N39"/>
    <mergeCell ref="K40:N40"/>
    <mergeCell ref="O37:R37"/>
    <mergeCell ref="O38:R38"/>
    <mergeCell ref="O39:R39"/>
    <mergeCell ref="O40:R40"/>
    <mergeCell ref="F35:G36"/>
    <mergeCell ref="H35:I36"/>
    <mergeCell ref="F37:G37"/>
    <mergeCell ref="F38:G38"/>
    <mergeCell ref="J34:J36"/>
    <mergeCell ref="F39:G39"/>
    <mergeCell ref="F40:G40"/>
    <mergeCell ref="H37:I37"/>
    <mergeCell ref="H38:I38"/>
    <mergeCell ref="H39:I39"/>
    <mergeCell ref="O34:R36"/>
    <mergeCell ref="S37:V37"/>
    <mergeCell ref="S38:V38"/>
    <mergeCell ref="S39:V39"/>
    <mergeCell ref="S40:V40"/>
    <mergeCell ref="S41:V41"/>
    <mergeCell ref="S42:V42"/>
    <mergeCell ref="W37:X37"/>
    <mergeCell ref="W38:X38"/>
    <mergeCell ref="W39:X39"/>
    <mergeCell ref="W40:X40"/>
    <mergeCell ref="W41:X41"/>
    <mergeCell ref="W42:X42"/>
    <mergeCell ref="Y37:Z37"/>
    <mergeCell ref="Y38:Z38"/>
    <mergeCell ref="Y39:Z39"/>
    <mergeCell ref="Y40:Z40"/>
    <mergeCell ref="Y41:Z41"/>
    <mergeCell ref="Y42:Z42"/>
    <mergeCell ref="AA37:AB37"/>
    <mergeCell ref="AA38:AB38"/>
    <mergeCell ref="AA39:AB39"/>
    <mergeCell ref="AA40:AB40"/>
    <mergeCell ref="S63:T63"/>
    <mergeCell ref="AG37:AH37"/>
    <mergeCell ref="AG38:AH38"/>
    <mergeCell ref="AG39:AH39"/>
    <mergeCell ref="AG40:AH40"/>
    <mergeCell ref="AG41:AH41"/>
    <mergeCell ref="AG42:AH42"/>
    <mergeCell ref="AG43:AH43"/>
    <mergeCell ref="AE37:AF37"/>
    <mergeCell ref="AE38:AF38"/>
    <mergeCell ref="AE39:AF39"/>
    <mergeCell ref="AE40:AF40"/>
    <mergeCell ref="AE41:AF41"/>
    <mergeCell ref="AE42:AF42"/>
    <mergeCell ref="AE43:AF43"/>
    <mergeCell ref="AA41:AB41"/>
    <mergeCell ref="AA42:AB42"/>
    <mergeCell ref="S44:AH44"/>
    <mergeCell ref="AE57:AF57"/>
    <mergeCell ref="AE58:AF58"/>
    <mergeCell ref="AC37:AD37"/>
    <mergeCell ref="AC38:AD38"/>
    <mergeCell ref="AC39:AD39"/>
    <mergeCell ref="AC40:AD40"/>
  </mergeCells>
  <phoneticPr fontId="2"/>
  <pageMargins left="0.70866141732283472" right="0.59055118110236227" top="0.55118110236220474" bottom="0.35433070866141736" header="0.31496062992125984" footer="0.31496062992125984"/>
  <pageSetup paperSize="9" scale="79" fitToHeight="0" orientation="landscape" r:id="rId1"/>
  <rowBreaks count="2" manualBreakCount="2">
    <brk id="30" min="1" max="34" man="1"/>
    <brk id="63" min="1" max="34" man="1"/>
  </rowBreaks>
  <colBreaks count="1" manualBreakCount="1">
    <brk id="2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6"/>
  <sheetViews>
    <sheetView view="pageBreakPreview" zoomScaleNormal="100" zoomScaleSheetLayoutView="100" workbookViewId="0">
      <selection activeCell="A5" sqref="A5"/>
    </sheetView>
  </sheetViews>
  <sheetFormatPr defaultRowHeight="13.5"/>
  <cols>
    <col min="1" max="1" width="48.6640625" style="74" customWidth="1"/>
    <col min="2" max="7" width="18.83203125" style="74" customWidth="1"/>
    <col min="8" max="8" width="5.33203125" style="74" customWidth="1"/>
    <col min="9" max="9" width="5.1640625" style="74" customWidth="1"/>
    <col min="10" max="13" width="14.83203125" style="74" customWidth="1"/>
    <col min="14" max="16384" width="9.33203125" style="74"/>
  </cols>
  <sheetData>
    <row r="2" spans="1:13" ht="14.25" thickBot="1">
      <c r="A2" s="74" t="s">
        <v>126</v>
      </c>
      <c r="J2" s="74" t="s">
        <v>245</v>
      </c>
    </row>
    <row r="3" spans="1:13" ht="24.75" customHeight="1">
      <c r="A3" s="485" t="s">
        <v>127</v>
      </c>
      <c r="B3" s="75" t="s">
        <v>247</v>
      </c>
      <c r="C3" s="76"/>
      <c r="D3" s="77"/>
      <c r="E3" s="75" t="s">
        <v>244</v>
      </c>
      <c r="F3" s="76"/>
      <c r="G3" s="77"/>
      <c r="I3" s="125"/>
      <c r="J3" s="487" t="s">
        <v>246</v>
      </c>
      <c r="K3" s="488"/>
      <c r="L3" s="488" t="s">
        <v>248</v>
      </c>
      <c r="M3" s="489"/>
    </row>
    <row r="4" spans="1:13" ht="34.5" thickBot="1">
      <c r="A4" s="486"/>
      <c r="B4" s="78" t="s">
        <v>128</v>
      </c>
      <c r="C4" s="79" t="s">
        <v>129</v>
      </c>
      <c r="D4" s="80" t="s">
        <v>142</v>
      </c>
      <c r="E4" s="78" t="s">
        <v>128</v>
      </c>
      <c r="F4" s="79" t="s">
        <v>130</v>
      </c>
      <c r="G4" s="80" t="s">
        <v>142</v>
      </c>
      <c r="I4" s="125"/>
      <c r="J4" s="158" t="s">
        <v>249</v>
      </c>
      <c r="K4" s="79" t="s">
        <v>250</v>
      </c>
      <c r="L4" s="159" t="s">
        <v>249</v>
      </c>
      <c r="M4" s="80" t="s">
        <v>250</v>
      </c>
    </row>
    <row r="5" spans="1:13" ht="24" customHeight="1" thickTop="1">
      <c r="A5" s="132" t="s">
        <v>132</v>
      </c>
      <c r="B5" s="133">
        <v>2</v>
      </c>
      <c r="C5" s="134">
        <v>2000</v>
      </c>
      <c r="D5" s="135">
        <v>80</v>
      </c>
      <c r="E5" s="133">
        <v>2</v>
      </c>
      <c r="F5" s="134">
        <v>2000</v>
      </c>
      <c r="G5" s="135">
        <v>80</v>
      </c>
      <c r="I5" s="125"/>
      <c r="J5" s="155">
        <f>C5/B5*10</f>
        <v>10000</v>
      </c>
      <c r="K5" s="156">
        <f>D5/C5*10000</f>
        <v>400</v>
      </c>
      <c r="L5" s="156">
        <f>F5/E5*10</f>
        <v>10000</v>
      </c>
      <c r="M5" s="157">
        <f>G5/F5*10000</f>
        <v>400</v>
      </c>
    </row>
    <row r="6" spans="1:13" ht="24" customHeight="1">
      <c r="A6" s="136" t="s">
        <v>133</v>
      </c>
      <c r="B6" s="137">
        <v>2</v>
      </c>
      <c r="C6" s="138">
        <v>800</v>
      </c>
      <c r="D6" s="139">
        <v>24</v>
      </c>
      <c r="E6" s="137">
        <v>2</v>
      </c>
      <c r="F6" s="138">
        <v>800</v>
      </c>
      <c r="G6" s="139">
        <v>24</v>
      </c>
      <c r="I6" s="125"/>
      <c r="J6" s="149">
        <f t="shared" ref="J6:J19" si="0">C6/B6*10</f>
        <v>4000</v>
      </c>
      <c r="K6" s="150">
        <f t="shared" ref="K6:K19" si="1">D6/C6*10000</f>
        <v>300</v>
      </c>
      <c r="L6" s="150">
        <f t="shared" ref="L6:L19" si="2">F6/E6*10</f>
        <v>4000</v>
      </c>
      <c r="M6" s="151">
        <f t="shared" ref="M6:M19" si="3">G6/F6*10000</f>
        <v>300</v>
      </c>
    </row>
    <row r="7" spans="1:13" ht="24" customHeight="1">
      <c r="A7" s="136" t="s">
        <v>169</v>
      </c>
      <c r="B7" s="137">
        <v>1</v>
      </c>
      <c r="C7" s="138">
        <v>80</v>
      </c>
      <c r="D7" s="139">
        <v>3</v>
      </c>
      <c r="E7" s="137">
        <v>0</v>
      </c>
      <c r="F7" s="138">
        <v>0</v>
      </c>
      <c r="G7" s="139">
        <v>0</v>
      </c>
      <c r="I7" s="125"/>
      <c r="J7" s="149">
        <f t="shared" si="0"/>
        <v>800</v>
      </c>
      <c r="K7" s="150">
        <f t="shared" si="1"/>
        <v>375</v>
      </c>
      <c r="L7" s="150" t="e">
        <f t="shared" si="2"/>
        <v>#DIV/0!</v>
      </c>
      <c r="M7" s="151" t="e">
        <f t="shared" si="3"/>
        <v>#DIV/0!</v>
      </c>
    </row>
    <row r="8" spans="1:13" ht="24" customHeight="1">
      <c r="A8" s="136" t="s">
        <v>134</v>
      </c>
      <c r="B8" s="137">
        <v>0</v>
      </c>
      <c r="C8" s="138">
        <v>0</v>
      </c>
      <c r="D8" s="139">
        <v>0</v>
      </c>
      <c r="E8" s="137">
        <v>8</v>
      </c>
      <c r="F8" s="138">
        <v>1000</v>
      </c>
      <c r="G8" s="139">
        <v>40</v>
      </c>
      <c r="I8" s="125"/>
      <c r="J8" s="149" t="e">
        <f t="shared" si="0"/>
        <v>#DIV/0!</v>
      </c>
      <c r="K8" s="150" t="e">
        <f t="shared" si="1"/>
        <v>#DIV/0!</v>
      </c>
      <c r="L8" s="150">
        <f t="shared" si="2"/>
        <v>1250</v>
      </c>
      <c r="M8" s="151">
        <f t="shared" si="3"/>
        <v>400</v>
      </c>
    </row>
    <row r="9" spans="1:13" ht="24" customHeight="1">
      <c r="A9" s="136" t="s">
        <v>135</v>
      </c>
      <c r="B9" s="137">
        <v>10</v>
      </c>
      <c r="C9" s="138">
        <v>700</v>
      </c>
      <c r="D9" s="139">
        <v>56</v>
      </c>
      <c r="E9" s="137">
        <v>15</v>
      </c>
      <c r="F9" s="138">
        <v>1000</v>
      </c>
      <c r="G9" s="139">
        <v>80</v>
      </c>
      <c r="I9" s="125"/>
      <c r="J9" s="149">
        <f t="shared" si="0"/>
        <v>700</v>
      </c>
      <c r="K9" s="150">
        <f t="shared" si="1"/>
        <v>800</v>
      </c>
      <c r="L9" s="150">
        <f t="shared" si="2"/>
        <v>666.66666666666674</v>
      </c>
      <c r="M9" s="151">
        <f t="shared" si="3"/>
        <v>800</v>
      </c>
    </row>
    <row r="10" spans="1:13" ht="24" customHeight="1">
      <c r="A10" s="136" t="s">
        <v>136</v>
      </c>
      <c r="B10" s="137">
        <v>15</v>
      </c>
      <c r="C10" s="138">
        <v>1500</v>
      </c>
      <c r="D10" s="139">
        <v>60</v>
      </c>
      <c r="E10" s="137">
        <v>15</v>
      </c>
      <c r="F10" s="138">
        <v>1500</v>
      </c>
      <c r="G10" s="139">
        <v>60</v>
      </c>
      <c r="I10" s="125"/>
      <c r="J10" s="149">
        <f t="shared" si="0"/>
        <v>1000</v>
      </c>
      <c r="K10" s="150">
        <f t="shared" si="1"/>
        <v>400</v>
      </c>
      <c r="L10" s="150">
        <f t="shared" si="2"/>
        <v>1000</v>
      </c>
      <c r="M10" s="151">
        <f t="shared" si="3"/>
        <v>400</v>
      </c>
    </row>
    <row r="11" spans="1:13" ht="24" customHeight="1">
      <c r="A11" s="136" t="s">
        <v>137</v>
      </c>
      <c r="B11" s="137">
        <v>20</v>
      </c>
      <c r="C11" s="138">
        <v>10000</v>
      </c>
      <c r="D11" s="139">
        <v>80</v>
      </c>
      <c r="E11" s="137">
        <v>20</v>
      </c>
      <c r="F11" s="138">
        <v>10000</v>
      </c>
      <c r="G11" s="139">
        <v>100</v>
      </c>
      <c r="I11" s="125"/>
      <c r="J11" s="149">
        <f t="shared" si="0"/>
        <v>5000</v>
      </c>
      <c r="K11" s="150">
        <f t="shared" si="1"/>
        <v>80</v>
      </c>
      <c r="L11" s="150">
        <f t="shared" si="2"/>
        <v>5000</v>
      </c>
      <c r="M11" s="151">
        <f t="shared" si="3"/>
        <v>100</v>
      </c>
    </row>
    <row r="12" spans="1:13" ht="24" customHeight="1">
      <c r="A12" s="136" t="s">
        <v>138</v>
      </c>
      <c r="B12" s="137">
        <v>15</v>
      </c>
      <c r="C12" s="138">
        <v>7000</v>
      </c>
      <c r="D12" s="139">
        <v>56</v>
      </c>
      <c r="E12" s="137">
        <v>10</v>
      </c>
      <c r="F12" s="138">
        <v>5000</v>
      </c>
      <c r="G12" s="139">
        <v>50</v>
      </c>
      <c r="I12" s="125"/>
      <c r="J12" s="149">
        <f t="shared" si="0"/>
        <v>4666.666666666667</v>
      </c>
      <c r="K12" s="150">
        <f t="shared" si="1"/>
        <v>80</v>
      </c>
      <c r="L12" s="150">
        <f t="shared" si="2"/>
        <v>5000</v>
      </c>
      <c r="M12" s="151">
        <f t="shared" si="3"/>
        <v>100</v>
      </c>
    </row>
    <row r="13" spans="1:13" ht="24" customHeight="1">
      <c r="A13" s="136" t="s">
        <v>139</v>
      </c>
      <c r="B13" s="137">
        <v>15</v>
      </c>
      <c r="C13" s="138">
        <v>4500</v>
      </c>
      <c r="D13" s="139">
        <v>90</v>
      </c>
      <c r="E13" s="137">
        <v>10</v>
      </c>
      <c r="F13" s="138">
        <v>3000</v>
      </c>
      <c r="G13" s="139">
        <v>60</v>
      </c>
      <c r="I13" s="125"/>
      <c r="J13" s="149">
        <f t="shared" si="0"/>
        <v>3000</v>
      </c>
      <c r="K13" s="150">
        <f t="shared" si="1"/>
        <v>200</v>
      </c>
      <c r="L13" s="150">
        <f t="shared" si="2"/>
        <v>3000</v>
      </c>
      <c r="M13" s="151">
        <f t="shared" si="3"/>
        <v>200</v>
      </c>
    </row>
    <row r="14" spans="1:13" ht="24" customHeight="1">
      <c r="A14" s="136" t="s">
        <v>140</v>
      </c>
      <c r="B14" s="137">
        <v>10</v>
      </c>
      <c r="C14" s="138">
        <v>2500</v>
      </c>
      <c r="D14" s="139">
        <v>75</v>
      </c>
      <c r="E14" s="137">
        <v>20</v>
      </c>
      <c r="F14" s="138">
        <v>5000</v>
      </c>
      <c r="G14" s="139">
        <v>175</v>
      </c>
      <c r="I14" s="125"/>
      <c r="J14" s="149">
        <f t="shared" si="0"/>
        <v>2500</v>
      </c>
      <c r="K14" s="150">
        <f t="shared" si="1"/>
        <v>300</v>
      </c>
      <c r="L14" s="150">
        <f t="shared" si="2"/>
        <v>2500</v>
      </c>
      <c r="M14" s="151">
        <f t="shared" si="3"/>
        <v>350.00000000000006</v>
      </c>
    </row>
    <row r="15" spans="1:13" ht="24" customHeight="1">
      <c r="A15" s="136" t="s">
        <v>141</v>
      </c>
      <c r="B15" s="137">
        <v>10</v>
      </c>
      <c r="C15" s="138">
        <v>1200</v>
      </c>
      <c r="D15" s="139">
        <v>24</v>
      </c>
      <c r="E15" s="137">
        <v>10</v>
      </c>
      <c r="F15" s="138">
        <v>1200</v>
      </c>
      <c r="G15" s="139">
        <v>24</v>
      </c>
      <c r="I15" s="125"/>
      <c r="J15" s="149">
        <f t="shared" si="0"/>
        <v>1200</v>
      </c>
      <c r="K15" s="150">
        <f t="shared" si="1"/>
        <v>200</v>
      </c>
      <c r="L15" s="150">
        <f t="shared" si="2"/>
        <v>1200</v>
      </c>
      <c r="M15" s="151">
        <f t="shared" si="3"/>
        <v>200</v>
      </c>
    </row>
    <row r="16" spans="1:13" ht="24" customHeight="1">
      <c r="A16" s="136" t="s">
        <v>233</v>
      </c>
      <c r="B16" s="137">
        <v>5</v>
      </c>
      <c r="C16" s="138">
        <v>1000</v>
      </c>
      <c r="D16" s="139">
        <v>12</v>
      </c>
      <c r="E16" s="137">
        <v>5</v>
      </c>
      <c r="F16" s="138">
        <v>1000</v>
      </c>
      <c r="G16" s="139">
        <v>12</v>
      </c>
      <c r="I16" s="125"/>
      <c r="J16" s="149">
        <f t="shared" si="0"/>
        <v>2000</v>
      </c>
      <c r="K16" s="150">
        <f t="shared" si="1"/>
        <v>120</v>
      </c>
      <c r="L16" s="150">
        <f t="shared" si="2"/>
        <v>2000</v>
      </c>
      <c r="M16" s="151">
        <f t="shared" si="3"/>
        <v>120</v>
      </c>
    </row>
    <row r="17" spans="1:13" ht="24" customHeight="1">
      <c r="A17" s="136" t="s">
        <v>234</v>
      </c>
      <c r="B17" s="137">
        <v>5</v>
      </c>
      <c r="C17" s="138">
        <v>750</v>
      </c>
      <c r="D17" s="139">
        <v>24</v>
      </c>
      <c r="E17" s="137">
        <v>5</v>
      </c>
      <c r="F17" s="138">
        <v>750</v>
      </c>
      <c r="G17" s="139">
        <v>24</v>
      </c>
      <c r="I17" s="125"/>
      <c r="J17" s="149">
        <f t="shared" si="0"/>
        <v>1500</v>
      </c>
      <c r="K17" s="150">
        <f t="shared" si="1"/>
        <v>320</v>
      </c>
      <c r="L17" s="150">
        <f t="shared" si="2"/>
        <v>1500</v>
      </c>
      <c r="M17" s="151">
        <f t="shared" si="3"/>
        <v>320</v>
      </c>
    </row>
    <row r="18" spans="1:13" ht="24" customHeight="1">
      <c r="A18" s="136" t="s">
        <v>235</v>
      </c>
      <c r="B18" s="137">
        <v>10</v>
      </c>
      <c r="C18" s="138"/>
      <c r="D18" s="139">
        <v>31</v>
      </c>
      <c r="E18" s="137">
        <v>10</v>
      </c>
      <c r="F18" s="138"/>
      <c r="G18" s="139">
        <v>31</v>
      </c>
      <c r="I18" s="125"/>
      <c r="J18" s="149">
        <f t="shared" si="0"/>
        <v>0</v>
      </c>
      <c r="K18" s="150" t="e">
        <f t="shared" si="1"/>
        <v>#DIV/0!</v>
      </c>
      <c r="L18" s="150">
        <f t="shared" si="2"/>
        <v>0</v>
      </c>
      <c r="M18" s="151" t="e">
        <f t="shared" si="3"/>
        <v>#DIV/0!</v>
      </c>
    </row>
    <row r="19" spans="1:13" ht="24" customHeight="1">
      <c r="A19" s="81"/>
      <c r="B19" s="82"/>
      <c r="C19" s="83"/>
      <c r="D19" s="84"/>
      <c r="E19" s="82"/>
      <c r="F19" s="83"/>
      <c r="G19" s="84"/>
      <c r="I19" s="125"/>
      <c r="J19" s="149" t="e">
        <f t="shared" si="0"/>
        <v>#DIV/0!</v>
      </c>
      <c r="K19" s="150" t="e">
        <f t="shared" si="1"/>
        <v>#DIV/0!</v>
      </c>
      <c r="L19" s="150" t="e">
        <f t="shared" si="2"/>
        <v>#DIV/0!</v>
      </c>
      <c r="M19" s="151" t="e">
        <f t="shared" si="3"/>
        <v>#DIV/0!</v>
      </c>
    </row>
    <row r="20" spans="1:13" ht="24" customHeight="1">
      <c r="A20" s="81"/>
      <c r="B20" s="82"/>
      <c r="C20" s="83"/>
      <c r="D20" s="84"/>
      <c r="E20" s="82"/>
      <c r="F20" s="83"/>
      <c r="G20" s="84"/>
      <c r="I20" s="125"/>
      <c r="J20" s="149" t="e">
        <f t="shared" ref="J20:J45" si="4">C20/B20*10</f>
        <v>#DIV/0!</v>
      </c>
      <c r="K20" s="150" t="e">
        <f t="shared" ref="K20:K45" si="5">D20/C20*10000</f>
        <v>#DIV/0!</v>
      </c>
      <c r="L20" s="150" t="e">
        <f t="shared" ref="L20:L45" si="6">F20/E20*10</f>
        <v>#DIV/0!</v>
      </c>
      <c r="M20" s="151" t="e">
        <f t="shared" ref="M20:M45" si="7">G20/F20*10000</f>
        <v>#DIV/0!</v>
      </c>
    </row>
    <row r="21" spans="1:13" ht="24" customHeight="1">
      <c r="A21" s="81"/>
      <c r="B21" s="82"/>
      <c r="C21" s="83"/>
      <c r="D21" s="84"/>
      <c r="E21" s="82"/>
      <c r="F21" s="83"/>
      <c r="G21" s="84"/>
      <c r="I21" s="125"/>
      <c r="J21" s="149" t="e">
        <f t="shared" si="4"/>
        <v>#DIV/0!</v>
      </c>
      <c r="K21" s="150" t="e">
        <f t="shared" si="5"/>
        <v>#DIV/0!</v>
      </c>
      <c r="L21" s="150" t="e">
        <f t="shared" si="6"/>
        <v>#DIV/0!</v>
      </c>
      <c r="M21" s="151" t="e">
        <f t="shared" si="7"/>
        <v>#DIV/0!</v>
      </c>
    </row>
    <row r="22" spans="1:13" ht="24" customHeight="1">
      <c r="A22" s="81"/>
      <c r="B22" s="82"/>
      <c r="C22" s="83"/>
      <c r="D22" s="84"/>
      <c r="E22" s="82"/>
      <c r="F22" s="83"/>
      <c r="G22" s="84"/>
      <c r="I22" s="125"/>
      <c r="J22" s="149" t="e">
        <f t="shared" si="4"/>
        <v>#DIV/0!</v>
      </c>
      <c r="K22" s="150" t="e">
        <f t="shared" si="5"/>
        <v>#DIV/0!</v>
      </c>
      <c r="L22" s="150" t="e">
        <f t="shared" si="6"/>
        <v>#DIV/0!</v>
      </c>
      <c r="M22" s="151" t="e">
        <f t="shared" si="7"/>
        <v>#DIV/0!</v>
      </c>
    </row>
    <row r="23" spans="1:13" ht="24" customHeight="1">
      <c r="A23" s="81"/>
      <c r="B23" s="82"/>
      <c r="C23" s="83"/>
      <c r="D23" s="84"/>
      <c r="E23" s="82"/>
      <c r="F23" s="83"/>
      <c r="G23" s="84"/>
      <c r="I23" s="125"/>
      <c r="J23" s="149" t="e">
        <f t="shared" si="4"/>
        <v>#DIV/0!</v>
      </c>
      <c r="K23" s="150" t="e">
        <f t="shared" si="5"/>
        <v>#DIV/0!</v>
      </c>
      <c r="L23" s="150" t="e">
        <f t="shared" si="6"/>
        <v>#DIV/0!</v>
      </c>
      <c r="M23" s="151" t="e">
        <f t="shared" si="7"/>
        <v>#DIV/0!</v>
      </c>
    </row>
    <row r="24" spans="1:13" ht="24" customHeight="1">
      <c r="A24" s="81"/>
      <c r="B24" s="82"/>
      <c r="C24" s="83"/>
      <c r="D24" s="84"/>
      <c r="E24" s="82"/>
      <c r="F24" s="83"/>
      <c r="G24" s="84"/>
      <c r="I24" s="125"/>
      <c r="J24" s="149" t="e">
        <f t="shared" si="4"/>
        <v>#DIV/0!</v>
      </c>
      <c r="K24" s="150" t="e">
        <f t="shared" si="5"/>
        <v>#DIV/0!</v>
      </c>
      <c r="L24" s="150" t="e">
        <f t="shared" si="6"/>
        <v>#DIV/0!</v>
      </c>
      <c r="M24" s="151" t="e">
        <f t="shared" si="7"/>
        <v>#DIV/0!</v>
      </c>
    </row>
    <row r="25" spans="1:13" ht="24" customHeight="1">
      <c r="A25" s="81"/>
      <c r="B25" s="82"/>
      <c r="C25" s="83"/>
      <c r="D25" s="84"/>
      <c r="E25" s="82"/>
      <c r="F25" s="83"/>
      <c r="G25" s="84"/>
      <c r="I25" s="125"/>
      <c r="J25" s="149" t="e">
        <f t="shared" si="4"/>
        <v>#DIV/0!</v>
      </c>
      <c r="K25" s="150" t="e">
        <f t="shared" si="5"/>
        <v>#DIV/0!</v>
      </c>
      <c r="L25" s="150" t="e">
        <f t="shared" si="6"/>
        <v>#DIV/0!</v>
      </c>
      <c r="M25" s="151" t="e">
        <f t="shared" si="7"/>
        <v>#DIV/0!</v>
      </c>
    </row>
    <row r="26" spans="1:13" ht="24" hidden="1" customHeight="1">
      <c r="A26" s="81"/>
      <c r="B26" s="82"/>
      <c r="C26" s="83"/>
      <c r="D26" s="84"/>
      <c r="E26" s="82"/>
      <c r="F26" s="83"/>
      <c r="G26" s="84"/>
      <c r="I26" s="125"/>
      <c r="J26" s="149" t="e">
        <f t="shared" si="4"/>
        <v>#DIV/0!</v>
      </c>
      <c r="K26" s="150" t="e">
        <f t="shared" si="5"/>
        <v>#DIV/0!</v>
      </c>
      <c r="L26" s="150" t="e">
        <f t="shared" si="6"/>
        <v>#DIV/0!</v>
      </c>
      <c r="M26" s="151" t="e">
        <f t="shared" si="7"/>
        <v>#DIV/0!</v>
      </c>
    </row>
    <row r="27" spans="1:13" ht="24" hidden="1" customHeight="1">
      <c r="A27" s="81"/>
      <c r="B27" s="82"/>
      <c r="C27" s="83"/>
      <c r="D27" s="84"/>
      <c r="E27" s="82"/>
      <c r="F27" s="83"/>
      <c r="G27" s="84"/>
      <c r="I27" s="125"/>
      <c r="J27" s="149" t="e">
        <f t="shared" si="4"/>
        <v>#DIV/0!</v>
      </c>
      <c r="K27" s="150" t="e">
        <f t="shared" si="5"/>
        <v>#DIV/0!</v>
      </c>
      <c r="L27" s="150" t="e">
        <f t="shared" si="6"/>
        <v>#DIV/0!</v>
      </c>
      <c r="M27" s="151" t="e">
        <f t="shared" si="7"/>
        <v>#DIV/0!</v>
      </c>
    </row>
    <row r="28" spans="1:13" ht="24" hidden="1" customHeight="1">
      <c r="A28" s="81"/>
      <c r="B28" s="82"/>
      <c r="C28" s="83"/>
      <c r="D28" s="84"/>
      <c r="E28" s="82"/>
      <c r="F28" s="83"/>
      <c r="G28" s="84"/>
      <c r="I28" s="125"/>
      <c r="J28" s="149" t="e">
        <f t="shared" si="4"/>
        <v>#DIV/0!</v>
      </c>
      <c r="K28" s="150" t="e">
        <f t="shared" si="5"/>
        <v>#DIV/0!</v>
      </c>
      <c r="L28" s="150" t="e">
        <f t="shared" si="6"/>
        <v>#DIV/0!</v>
      </c>
      <c r="M28" s="151" t="e">
        <f t="shared" si="7"/>
        <v>#DIV/0!</v>
      </c>
    </row>
    <row r="29" spans="1:13" ht="24" hidden="1" customHeight="1">
      <c r="A29" s="81"/>
      <c r="B29" s="82"/>
      <c r="C29" s="83"/>
      <c r="D29" s="84"/>
      <c r="E29" s="82"/>
      <c r="F29" s="83"/>
      <c r="G29" s="84"/>
      <c r="I29" s="125"/>
      <c r="J29" s="149" t="e">
        <f t="shared" si="4"/>
        <v>#DIV/0!</v>
      </c>
      <c r="K29" s="150" t="e">
        <f t="shared" si="5"/>
        <v>#DIV/0!</v>
      </c>
      <c r="L29" s="150" t="e">
        <f t="shared" si="6"/>
        <v>#DIV/0!</v>
      </c>
      <c r="M29" s="151" t="e">
        <f t="shared" si="7"/>
        <v>#DIV/0!</v>
      </c>
    </row>
    <row r="30" spans="1:13" ht="24" hidden="1" customHeight="1">
      <c r="A30" s="81"/>
      <c r="B30" s="82"/>
      <c r="C30" s="83"/>
      <c r="D30" s="84"/>
      <c r="E30" s="82"/>
      <c r="F30" s="83"/>
      <c r="G30" s="84"/>
      <c r="I30" s="125"/>
      <c r="J30" s="149" t="e">
        <f t="shared" si="4"/>
        <v>#DIV/0!</v>
      </c>
      <c r="K30" s="150" t="e">
        <f t="shared" si="5"/>
        <v>#DIV/0!</v>
      </c>
      <c r="L30" s="150" t="e">
        <f t="shared" si="6"/>
        <v>#DIV/0!</v>
      </c>
      <c r="M30" s="151" t="e">
        <f t="shared" si="7"/>
        <v>#DIV/0!</v>
      </c>
    </row>
    <row r="31" spans="1:13" ht="24" hidden="1" customHeight="1">
      <c r="A31" s="81"/>
      <c r="B31" s="82"/>
      <c r="C31" s="83"/>
      <c r="D31" s="84"/>
      <c r="E31" s="82"/>
      <c r="F31" s="83"/>
      <c r="G31" s="84"/>
      <c r="I31" s="125"/>
      <c r="J31" s="149" t="e">
        <f t="shared" si="4"/>
        <v>#DIV/0!</v>
      </c>
      <c r="K31" s="150" t="e">
        <f t="shared" si="5"/>
        <v>#DIV/0!</v>
      </c>
      <c r="L31" s="150" t="e">
        <f t="shared" si="6"/>
        <v>#DIV/0!</v>
      </c>
      <c r="M31" s="151" t="e">
        <f t="shared" si="7"/>
        <v>#DIV/0!</v>
      </c>
    </row>
    <row r="32" spans="1:13" ht="24" hidden="1" customHeight="1">
      <c r="A32" s="81"/>
      <c r="B32" s="82"/>
      <c r="C32" s="83"/>
      <c r="D32" s="84"/>
      <c r="E32" s="82"/>
      <c r="F32" s="83"/>
      <c r="G32" s="84"/>
      <c r="I32" s="125"/>
      <c r="J32" s="149" t="e">
        <f t="shared" si="4"/>
        <v>#DIV/0!</v>
      </c>
      <c r="K32" s="150" t="e">
        <f t="shared" si="5"/>
        <v>#DIV/0!</v>
      </c>
      <c r="L32" s="150" t="e">
        <f t="shared" si="6"/>
        <v>#DIV/0!</v>
      </c>
      <c r="M32" s="151" t="e">
        <f t="shared" si="7"/>
        <v>#DIV/0!</v>
      </c>
    </row>
    <row r="33" spans="1:13" ht="24" hidden="1" customHeight="1">
      <c r="A33" s="81"/>
      <c r="B33" s="82"/>
      <c r="C33" s="83"/>
      <c r="D33" s="84"/>
      <c r="E33" s="82"/>
      <c r="F33" s="83"/>
      <c r="G33" s="84"/>
      <c r="I33" s="125"/>
      <c r="J33" s="149" t="e">
        <f t="shared" si="4"/>
        <v>#DIV/0!</v>
      </c>
      <c r="K33" s="150" t="e">
        <f t="shared" si="5"/>
        <v>#DIV/0!</v>
      </c>
      <c r="L33" s="150" t="e">
        <f t="shared" si="6"/>
        <v>#DIV/0!</v>
      </c>
      <c r="M33" s="151" t="e">
        <f t="shared" si="7"/>
        <v>#DIV/0!</v>
      </c>
    </row>
    <row r="34" spans="1:13" ht="24" hidden="1" customHeight="1">
      <c r="A34" s="81"/>
      <c r="B34" s="82"/>
      <c r="C34" s="83"/>
      <c r="D34" s="84"/>
      <c r="E34" s="82"/>
      <c r="F34" s="83"/>
      <c r="G34" s="84"/>
      <c r="I34" s="125"/>
      <c r="J34" s="149" t="e">
        <f t="shared" si="4"/>
        <v>#DIV/0!</v>
      </c>
      <c r="K34" s="150" t="e">
        <f t="shared" si="5"/>
        <v>#DIV/0!</v>
      </c>
      <c r="L34" s="150" t="e">
        <f t="shared" si="6"/>
        <v>#DIV/0!</v>
      </c>
      <c r="M34" s="151" t="e">
        <f t="shared" si="7"/>
        <v>#DIV/0!</v>
      </c>
    </row>
    <row r="35" spans="1:13" ht="24" hidden="1" customHeight="1">
      <c r="A35" s="81"/>
      <c r="B35" s="82"/>
      <c r="C35" s="83"/>
      <c r="D35" s="84"/>
      <c r="E35" s="82"/>
      <c r="F35" s="83"/>
      <c r="G35" s="84"/>
      <c r="I35" s="125"/>
      <c r="J35" s="149" t="e">
        <f t="shared" si="4"/>
        <v>#DIV/0!</v>
      </c>
      <c r="K35" s="150" t="e">
        <f t="shared" si="5"/>
        <v>#DIV/0!</v>
      </c>
      <c r="L35" s="150" t="e">
        <f t="shared" si="6"/>
        <v>#DIV/0!</v>
      </c>
      <c r="M35" s="151" t="e">
        <f t="shared" si="7"/>
        <v>#DIV/0!</v>
      </c>
    </row>
    <row r="36" spans="1:13" ht="24" hidden="1" customHeight="1">
      <c r="A36" s="81"/>
      <c r="B36" s="82"/>
      <c r="C36" s="83"/>
      <c r="D36" s="84"/>
      <c r="E36" s="82"/>
      <c r="F36" s="83"/>
      <c r="G36" s="84"/>
      <c r="I36" s="125"/>
      <c r="J36" s="149" t="e">
        <f t="shared" si="4"/>
        <v>#DIV/0!</v>
      </c>
      <c r="K36" s="150" t="e">
        <f t="shared" si="5"/>
        <v>#DIV/0!</v>
      </c>
      <c r="L36" s="150" t="e">
        <f t="shared" si="6"/>
        <v>#DIV/0!</v>
      </c>
      <c r="M36" s="151" t="e">
        <f t="shared" si="7"/>
        <v>#DIV/0!</v>
      </c>
    </row>
    <row r="37" spans="1:13" ht="24" hidden="1" customHeight="1">
      <c r="A37" s="81"/>
      <c r="B37" s="82"/>
      <c r="C37" s="83"/>
      <c r="D37" s="84"/>
      <c r="E37" s="82"/>
      <c r="F37" s="83"/>
      <c r="G37" s="84"/>
      <c r="I37" s="125"/>
      <c r="J37" s="149" t="e">
        <f t="shared" si="4"/>
        <v>#DIV/0!</v>
      </c>
      <c r="K37" s="150" t="e">
        <f t="shared" si="5"/>
        <v>#DIV/0!</v>
      </c>
      <c r="L37" s="150" t="e">
        <f t="shared" si="6"/>
        <v>#DIV/0!</v>
      </c>
      <c r="M37" s="151" t="e">
        <f t="shared" si="7"/>
        <v>#DIV/0!</v>
      </c>
    </row>
    <row r="38" spans="1:13" ht="24" hidden="1" customHeight="1">
      <c r="A38" s="81"/>
      <c r="B38" s="82"/>
      <c r="C38" s="83"/>
      <c r="D38" s="84"/>
      <c r="E38" s="82"/>
      <c r="F38" s="83"/>
      <c r="G38" s="84"/>
      <c r="I38" s="125"/>
      <c r="J38" s="149" t="e">
        <f t="shared" si="4"/>
        <v>#DIV/0!</v>
      </c>
      <c r="K38" s="150" t="e">
        <f t="shared" si="5"/>
        <v>#DIV/0!</v>
      </c>
      <c r="L38" s="150" t="e">
        <f t="shared" si="6"/>
        <v>#DIV/0!</v>
      </c>
      <c r="M38" s="151" t="e">
        <f t="shared" si="7"/>
        <v>#DIV/0!</v>
      </c>
    </row>
    <row r="39" spans="1:13" ht="24" hidden="1" customHeight="1">
      <c r="A39" s="81"/>
      <c r="B39" s="82"/>
      <c r="C39" s="83"/>
      <c r="D39" s="84"/>
      <c r="E39" s="82"/>
      <c r="F39" s="83"/>
      <c r="G39" s="84"/>
      <c r="I39" s="125"/>
      <c r="J39" s="149" t="e">
        <f t="shared" si="4"/>
        <v>#DIV/0!</v>
      </c>
      <c r="K39" s="150" t="e">
        <f t="shared" si="5"/>
        <v>#DIV/0!</v>
      </c>
      <c r="L39" s="150" t="e">
        <f t="shared" si="6"/>
        <v>#DIV/0!</v>
      </c>
      <c r="M39" s="151" t="e">
        <f t="shared" si="7"/>
        <v>#DIV/0!</v>
      </c>
    </row>
    <row r="40" spans="1:13" ht="24" hidden="1" customHeight="1">
      <c r="A40" s="81"/>
      <c r="B40" s="82"/>
      <c r="C40" s="83"/>
      <c r="D40" s="84"/>
      <c r="E40" s="82"/>
      <c r="F40" s="83"/>
      <c r="G40" s="84"/>
      <c r="I40" s="125"/>
      <c r="J40" s="149" t="e">
        <f t="shared" si="4"/>
        <v>#DIV/0!</v>
      </c>
      <c r="K40" s="150" t="e">
        <f t="shared" si="5"/>
        <v>#DIV/0!</v>
      </c>
      <c r="L40" s="150" t="e">
        <f t="shared" si="6"/>
        <v>#DIV/0!</v>
      </c>
      <c r="M40" s="151" t="e">
        <f t="shared" si="7"/>
        <v>#DIV/0!</v>
      </c>
    </row>
    <row r="41" spans="1:13" ht="24" hidden="1" customHeight="1">
      <c r="A41" s="81"/>
      <c r="B41" s="82"/>
      <c r="C41" s="83"/>
      <c r="D41" s="84"/>
      <c r="E41" s="82"/>
      <c r="F41" s="83"/>
      <c r="G41" s="84"/>
      <c r="I41" s="125"/>
      <c r="J41" s="149" t="e">
        <f t="shared" si="4"/>
        <v>#DIV/0!</v>
      </c>
      <c r="K41" s="150" t="e">
        <f t="shared" si="5"/>
        <v>#DIV/0!</v>
      </c>
      <c r="L41" s="150" t="e">
        <f t="shared" si="6"/>
        <v>#DIV/0!</v>
      </c>
      <c r="M41" s="151" t="e">
        <f t="shared" si="7"/>
        <v>#DIV/0!</v>
      </c>
    </row>
    <row r="42" spans="1:13" ht="24" hidden="1" customHeight="1">
      <c r="A42" s="81"/>
      <c r="B42" s="82"/>
      <c r="C42" s="83"/>
      <c r="D42" s="84"/>
      <c r="E42" s="82"/>
      <c r="F42" s="83"/>
      <c r="G42" s="84"/>
      <c r="I42" s="125"/>
      <c r="J42" s="149" t="e">
        <f t="shared" si="4"/>
        <v>#DIV/0!</v>
      </c>
      <c r="K42" s="150" t="e">
        <f t="shared" si="5"/>
        <v>#DIV/0!</v>
      </c>
      <c r="L42" s="150" t="e">
        <f t="shared" si="6"/>
        <v>#DIV/0!</v>
      </c>
      <c r="M42" s="151" t="e">
        <f t="shared" si="7"/>
        <v>#DIV/0!</v>
      </c>
    </row>
    <row r="43" spans="1:13" ht="24" hidden="1" customHeight="1">
      <c r="A43" s="81"/>
      <c r="B43" s="82"/>
      <c r="C43" s="83"/>
      <c r="D43" s="84"/>
      <c r="E43" s="82"/>
      <c r="F43" s="83"/>
      <c r="G43" s="84"/>
      <c r="I43" s="125"/>
      <c r="J43" s="149" t="e">
        <f t="shared" si="4"/>
        <v>#DIV/0!</v>
      </c>
      <c r="K43" s="150" t="e">
        <f t="shared" si="5"/>
        <v>#DIV/0!</v>
      </c>
      <c r="L43" s="150" t="e">
        <f t="shared" si="6"/>
        <v>#DIV/0!</v>
      </c>
      <c r="M43" s="151" t="e">
        <f t="shared" si="7"/>
        <v>#DIV/0!</v>
      </c>
    </row>
    <row r="44" spans="1:13" ht="24" hidden="1" customHeight="1">
      <c r="A44" s="81"/>
      <c r="B44" s="82"/>
      <c r="C44" s="83"/>
      <c r="D44" s="84"/>
      <c r="E44" s="82"/>
      <c r="F44" s="83"/>
      <c r="G44" s="84"/>
      <c r="I44" s="125"/>
      <c r="J44" s="149" t="e">
        <f t="shared" si="4"/>
        <v>#DIV/0!</v>
      </c>
      <c r="K44" s="150" t="e">
        <f t="shared" si="5"/>
        <v>#DIV/0!</v>
      </c>
      <c r="L44" s="150" t="e">
        <f t="shared" si="6"/>
        <v>#DIV/0!</v>
      </c>
      <c r="M44" s="151" t="e">
        <f t="shared" si="7"/>
        <v>#DIV/0!</v>
      </c>
    </row>
    <row r="45" spans="1:13" ht="24" hidden="1" customHeight="1">
      <c r="A45" s="85"/>
      <c r="B45" s="86"/>
      <c r="C45" s="87"/>
      <c r="D45" s="84"/>
      <c r="E45" s="86"/>
      <c r="F45" s="87"/>
      <c r="G45" s="84"/>
      <c r="I45" s="125"/>
      <c r="J45" s="149" t="e">
        <f t="shared" si="4"/>
        <v>#DIV/0!</v>
      </c>
      <c r="K45" s="150" t="e">
        <f t="shared" si="5"/>
        <v>#DIV/0!</v>
      </c>
      <c r="L45" s="150" t="e">
        <f t="shared" si="6"/>
        <v>#DIV/0!</v>
      </c>
      <c r="M45" s="151" t="e">
        <f t="shared" si="7"/>
        <v>#DIV/0!</v>
      </c>
    </row>
    <row r="46" spans="1:13" ht="24" customHeight="1" thickBot="1">
      <c r="A46" s="88" t="s">
        <v>131</v>
      </c>
      <c r="B46" s="89">
        <f>SUM(B5:B45)</f>
        <v>120</v>
      </c>
      <c r="C46" s="90"/>
      <c r="D46" s="91">
        <f>SUM(D5:D45)</f>
        <v>615</v>
      </c>
      <c r="E46" s="89">
        <f>SUM(E5:E45)</f>
        <v>132</v>
      </c>
      <c r="F46" s="90"/>
      <c r="G46" s="91">
        <f>SUM(G5:G45)</f>
        <v>760</v>
      </c>
      <c r="I46" s="125"/>
      <c r="J46" s="152"/>
      <c r="K46" s="153"/>
      <c r="L46" s="153"/>
      <c r="M46" s="154"/>
    </row>
  </sheetData>
  <mergeCells count="3">
    <mergeCell ref="A3:A4"/>
    <mergeCell ref="J3:K3"/>
    <mergeCell ref="L3:M3"/>
  </mergeCells>
  <phoneticPr fontId="2"/>
  <printOptions horizontalCentered="1"/>
  <pageMargins left="0.70866141732283472" right="0.70866141732283472" top="0.94488188976377963" bottom="0.74803149606299213" header="0.31496062992125984" footer="0.31496062992125984"/>
  <pageSetup paperSize="9"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Normal="100" zoomScaleSheetLayoutView="100" workbookViewId="0">
      <selection activeCell="E7" sqref="E7"/>
    </sheetView>
  </sheetViews>
  <sheetFormatPr defaultRowHeight="12.75"/>
  <cols>
    <col min="1" max="1" width="36.83203125" customWidth="1"/>
    <col min="2" max="2" width="16.33203125" customWidth="1"/>
    <col min="3" max="3" width="15.6640625" customWidth="1"/>
    <col min="4" max="4" width="6" customWidth="1"/>
    <col min="5" max="5" width="36.83203125" customWidth="1"/>
    <col min="6" max="6" width="16.33203125" customWidth="1"/>
    <col min="7" max="7" width="18" customWidth="1"/>
  </cols>
  <sheetData>
    <row r="1" spans="1:7" ht="13.5">
      <c r="A1" s="74" t="s">
        <v>238</v>
      </c>
      <c r="E1" s="74"/>
    </row>
    <row r="2" spans="1:7" ht="13.5">
      <c r="A2" s="490" t="s">
        <v>237</v>
      </c>
      <c r="B2" s="490"/>
      <c r="C2" s="490"/>
      <c r="E2" s="490" t="s">
        <v>239</v>
      </c>
      <c r="F2" s="490"/>
      <c r="G2" s="490"/>
    </row>
    <row r="3" spans="1:7" ht="26.25" customHeight="1">
      <c r="A3" s="491" t="s">
        <v>172</v>
      </c>
      <c r="B3" s="493" t="s">
        <v>171</v>
      </c>
      <c r="C3" s="493"/>
      <c r="E3" s="491" t="s">
        <v>180</v>
      </c>
      <c r="F3" s="493" t="s">
        <v>60</v>
      </c>
      <c r="G3" s="493"/>
    </row>
    <row r="4" spans="1:7" ht="26.25" customHeight="1">
      <c r="A4" s="492"/>
      <c r="B4" s="148" t="s">
        <v>28</v>
      </c>
      <c r="C4" s="127" t="s">
        <v>232</v>
      </c>
      <c r="E4" s="492"/>
      <c r="F4" s="148" t="s">
        <v>28</v>
      </c>
      <c r="G4" s="127" t="s">
        <v>232</v>
      </c>
    </row>
    <row r="5" spans="1:7" ht="24" customHeight="1">
      <c r="A5" s="140" t="s">
        <v>240</v>
      </c>
      <c r="B5" s="141">
        <v>0.5</v>
      </c>
      <c r="C5" s="141">
        <v>0.4</v>
      </c>
      <c r="D5" s="142"/>
      <c r="E5" s="143" t="s">
        <v>161</v>
      </c>
      <c r="F5" s="144" t="s">
        <v>181</v>
      </c>
      <c r="G5" s="144" t="s">
        <v>181</v>
      </c>
    </row>
    <row r="6" spans="1:7" ht="24" customHeight="1">
      <c r="A6" s="145" t="s">
        <v>173</v>
      </c>
      <c r="B6" s="146">
        <v>0.3</v>
      </c>
      <c r="C6" s="146">
        <v>0.25</v>
      </c>
      <c r="D6" s="142"/>
      <c r="E6" s="145" t="s">
        <v>162</v>
      </c>
      <c r="F6" s="147" t="s">
        <v>182</v>
      </c>
      <c r="G6" s="147" t="s">
        <v>231</v>
      </c>
    </row>
    <row r="7" spans="1:7" ht="24" customHeight="1">
      <c r="A7" s="145" t="s">
        <v>174</v>
      </c>
      <c r="B7" s="146">
        <v>0.15</v>
      </c>
      <c r="C7" s="146">
        <v>0.3</v>
      </c>
      <c r="D7" s="142"/>
      <c r="E7" s="145" t="s">
        <v>163</v>
      </c>
      <c r="F7" s="147" t="s">
        <v>183</v>
      </c>
      <c r="G7" s="147" t="s">
        <v>184</v>
      </c>
    </row>
    <row r="8" spans="1:7" ht="24" customHeight="1">
      <c r="A8" s="145" t="s">
        <v>175</v>
      </c>
      <c r="B8" s="146">
        <v>0.05</v>
      </c>
      <c r="C8" s="146">
        <v>0.05</v>
      </c>
      <c r="D8" s="142"/>
      <c r="E8" s="145" t="s">
        <v>164</v>
      </c>
      <c r="F8" s="147" t="s">
        <v>184</v>
      </c>
      <c r="G8" s="147" t="s">
        <v>184</v>
      </c>
    </row>
    <row r="9" spans="1:7" ht="24" customHeight="1">
      <c r="A9" s="99"/>
      <c r="B9" s="102"/>
      <c r="C9" s="102"/>
      <c r="E9" s="99"/>
      <c r="F9" s="108"/>
      <c r="G9" s="108"/>
    </row>
    <row r="10" spans="1:7" ht="24" customHeight="1">
      <c r="A10" s="99"/>
      <c r="B10" s="102"/>
      <c r="C10" s="102"/>
      <c r="E10" s="99"/>
      <c r="F10" s="108"/>
      <c r="G10" s="108"/>
    </row>
    <row r="11" spans="1:7" ht="24" customHeight="1">
      <c r="A11" s="99"/>
      <c r="B11" s="102"/>
      <c r="C11" s="102"/>
      <c r="E11" s="99"/>
      <c r="F11" s="108"/>
      <c r="G11" s="108"/>
    </row>
    <row r="12" spans="1:7" ht="24" customHeight="1">
      <c r="A12" s="99"/>
      <c r="B12" s="102"/>
      <c r="C12" s="102"/>
      <c r="E12" s="99"/>
      <c r="F12" s="108"/>
      <c r="G12" s="108"/>
    </row>
    <row r="13" spans="1:7" ht="24" customHeight="1">
      <c r="A13" s="100"/>
      <c r="B13" s="103"/>
      <c r="C13" s="103"/>
      <c r="E13" s="100"/>
      <c r="F13" s="109"/>
      <c r="G13" s="109"/>
    </row>
    <row r="14" spans="1:7" ht="24" customHeight="1" thickBot="1">
      <c r="A14" s="101"/>
      <c r="B14" s="104"/>
      <c r="C14" s="104"/>
      <c r="E14" s="101"/>
      <c r="F14" s="110"/>
      <c r="G14" s="110"/>
    </row>
    <row r="15" spans="1:7" ht="24" customHeight="1" thickTop="1">
      <c r="A15" s="106" t="s">
        <v>176</v>
      </c>
      <c r="B15" s="105">
        <v>1</v>
      </c>
      <c r="C15" s="105">
        <v>1</v>
      </c>
      <c r="E15" s="107"/>
      <c r="F15" s="111"/>
      <c r="G15" s="111"/>
    </row>
  </sheetData>
  <mergeCells count="6">
    <mergeCell ref="E2:G2"/>
    <mergeCell ref="E3:E4"/>
    <mergeCell ref="F3:G3"/>
    <mergeCell ref="B3:C3"/>
    <mergeCell ref="A3:A4"/>
    <mergeCell ref="A2:C2"/>
  </mergeCells>
  <phoneticPr fontId="2"/>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22"/>
  <sheetViews>
    <sheetView zoomScaleNormal="100" zoomScaleSheetLayoutView="100" workbookViewId="0">
      <selection activeCell="C9" sqref="C9"/>
    </sheetView>
  </sheetViews>
  <sheetFormatPr defaultRowHeight="12.75"/>
  <cols>
    <col min="1" max="1" width="17.1640625" customWidth="1"/>
    <col min="2" max="4" width="36.33203125" style="113" customWidth="1"/>
    <col min="5" max="5" width="50.6640625" style="113" customWidth="1"/>
    <col min="7" max="7" width="34" customWidth="1"/>
  </cols>
  <sheetData>
    <row r="2" spans="1:17" ht="16.5" customHeight="1">
      <c r="A2" s="117"/>
      <c r="B2" s="118" t="s">
        <v>186</v>
      </c>
      <c r="C2" s="119" t="s">
        <v>28</v>
      </c>
      <c r="D2" s="119" t="s">
        <v>101</v>
      </c>
      <c r="E2" s="119" t="s">
        <v>102</v>
      </c>
    </row>
    <row r="3" spans="1:17" ht="40.5" customHeight="1">
      <c r="A3" s="497" t="s">
        <v>106</v>
      </c>
      <c r="B3" s="494" t="s">
        <v>205</v>
      </c>
      <c r="C3" s="120" t="s">
        <v>165</v>
      </c>
      <c r="D3" s="120" t="s">
        <v>166</v>
      </c>
      <c r="E3" s="120" t="s">
        <v>167</v>
      </c>
      <c r="G3" s="116"/>
    </row>
    <row r="4" spans="1:17" ht="40.5" customHeight="1">
      <c r="A4" s="498"/>
      <c r="B4" s="495"/>
      <c r="C4" s="121" t="s">
        <v>103</v>
      </c>
      <c r="D4" s="121" t="s">
        <v>110</v>
      </c>
      <c r="E4" s="121" t="s">
        <v>168</v>
      </c>
      <c r="G4" s="116"/>
    </row>
    <row r="5" spans="1:17" ht="40.5" customHeight="1">
      <c r="A5" s="498"/>
      <c r="B5" s="495"/>
      <c r="C5" s="121" t="s">
        <v>170</v>
      </c>
      <c r="D5" s="121" t="s">
        <v>104</v>
      </c>
      <c r="E5" s="121" t="s">
        <v>105</v>
      </c>
      <c r="G5" s="116"/>
    </row>
    <row r="6" spans="1:17" ht="40.5" customHeight="1">
      <c r="A6" s="498"/>
      <c r="B6" s="495"/>
      <c r="C6" s="121" t="s">
        <v>188</v>
      </c>
      <c r="D6" s="121" t="s">
        <v>189</v>
      </c>
      <c r="E6" s="121" t="s">
        <v>190</v>
      </c>
      <c r="G6" s="116"/>
    </row>
    <row r="7" spans="1:17" ht="40.5" customHeight="1">
      <c r="A7" s="498"/>
      <c r="B7" s="495"/>
      <c r="C7" s="121" t="s">
        <v>200</v>
      </c>
      <c r="D7" s="121" t="s">
        <v>187</v>
      </c>
      <c r="E7" s="124" t="s">
        <v>204</v>
      </c>
      <c r="G7" s="116"/>
      <c r="L7" s="112"/>
    </row>
    <row r="8" spans="1:17" ht="40.5" customHeight="1">
      <c r="A8" s="499"/>
      <c r="B8" s="496"/>
      <c r="C8" s="123" t="s">
        <v>201</v>
      </c>
      <c r="D8" s="123" t="s">
        <v>202</v>
      </c>
      <c r="E8" s="123" t="s">
        <v>203</v>
      </c>
      <c r="G8" s="116"/>
      <c r="L8" s="112"/>
    </row>
    <row r="9" spans="1:17" ht="50.25" customHeight="1">
      <c r="A9" s="497" t="s">
        <v>107</v>
      </c>
      <c r="B9" s="500" t="s">
        <v>206</v>
      </c>
      <c r="C9" s="120" t="s">
        <v>111</v>
      </c>
      <c r="D9" s="120" t="s">
        <v>112</v>
      </c>
      <c r="E9" s="120" t="s">
        <v>113</v>
      </c>
      <c r="Q9" s="112"/>
    </row>
    <row r="10" spans="1:17" ht="40.5" customHeight="1">
      <c r="A10" s="498"/>
      <c r="B10" s="501"/>
      <c r="C10" s="121" t="s">
        <v>117</v>
      </c>
      <c r="D10" s="121" t="s">
        <v>118</v>
      </c>
      <c r="E10" s="121" t="s">
        <v>119</v>
      </c>
    </row>
    <row r="11" spans="1:17" ht="40.5" customHeight="1">
      <c r="A11" s="498"/>
      <c r="B11" s="501"/>
      <c r="C11" s="121" t="s">
        <v>195</v>
      </c>
      <c r="D11" s="121" t="s">
        <v>194</v>
      </c>
      <c r="E11" s="121" t="s">
        <v>193</v>
      </c>
    </row>
    <row r="12" spans="1:17" ht="40.5" customHeight="1">
      <c r="A12" s="498"/>
      <c r="B12" s="501"/>
      <c r="C12" s="121" t="s">
        <v>196</v>
      </c>
      <c r="D12" s="121" t="s">
        <v>197</v>
      </c>
      <c r="E12" s="121" t="s">
        <v>198</v>
      </c>
    </row>
    <row r="13" spans="1:17" ht="40.5" customHeight="1">
      <c r="A13" s="498"/>
      <c r="B13" s="501"/>
      <c r="C13" s="121" t="s">
        <v>191</v>
      </c>
      <c r="D13" s="121" t="s">
        <v>192</v>
      </c>
      <c r="E13" s="121" t="s">
        <v>199</v>
      </c>
    </row>
    <row r="14" spans="1:17" ht="40.5" customHeight="1">
      <c r="A14" s="499"/>
      <c r="B14" s="502"/>
      <c r="C14" s="121" t="s">
        <v>214</v>
      </c>
      <c r="D14" s="124" t="s">
        <v>209</v>
      </c>
      <c r="E14" s="121" t="s">
        <v>213</v>
      </c>
      <c r="L14" s="112"/>
    </row>
    <row r="15" spans="1:17" ht="40.5" customHeight="1">
      <c r="A15" s="497" t="s">
        <v>108</v>
      </c>
      <c r="B15" s="503" t="s">
        <v>207</v>
      </c>
      <c r="C15" s="120" t="s">
        <v>114</v>
      </c>
      <c r="D15" s="120" t="s">
        <v>115</v>
      </c>
      <c r="E15" s="120" t="s">
        <v>116</v>
      </c>
    </row>
    <row r="16" spans="1:17" ht="40.5" customHeight="1">
      <c r="A16" s="498"/>
      <c r="B16" s="504"/>
      <c r="C16" s="121" t="s">
        <v>120</v>
      </c>
      <c r="D16" s="121" t="s">
        <v>122</v>
      </c>
      <c r="E16" s="121" t="s">
        <v>124</v>
      </c>
    </row>
    <row r="17" spans="1:5" ht="40.5" customHeight="1">
      <c r="A17" s="498"/>
      <c r="B17" s="504"/>
      <c r="C17" s="121" t="s">
        <v>121</v>
      </c>
      <c r="D17" s="121" t="s">
        <v>123</v>
      </c>
      <c r="E17" s="121" t="s">
        <v>125</v>
      </c>
    </row>
    <row r="18" spans="1:5" ht="40.5" customHeight="1">
      <c r="A18" s="498"/>
      <c r="B18" s="504"/>
      <c r="C18" s="121" t="s">
        <v>212</v>
      </c>
      <c r="D18" s="121" t="s">
        <v>210</v>
      </c>
      <c r="E18" s="121" t="s">
        <v>211</v>
      </c>
    </row>
    <row r="19" spans="1:5" ht="40.5" customHeight="1">
      <c r="A19" s="499"/>
      <c r="B19" s="505"/>
      <c r="C19" s="122" t="s">
        <v>215</v>
      </c>
      <c r="D19" s="122" t="s">
        <v>216</v>
      </c>
      <c r="E19" s="122" t="s">
        <v>236</v>
      </c>
    </row>
    <row r="20" spans="1:5" s="73" customFormat="1" ht="112.5" customHeight="1">
      <c r="A20" s="128" t="s">
        <v>109</v>
      </c>
      <c r="B20" s="129" t="s">
        <v>208</v>
      </c>
      <c r="C20" s="130" t="s">
        <v>177</v>
      </c>
      <c r="D20" s="129" t="s">
        <v>178</v>
      </c>
      <c r="E20" s="131" t="s">
        <v>179</v>
      </c>
    </row>
    <row r="21" spans="1:5">
      <c r="D21" s="114"/>
    </row>
    <row r="22" spans="1:5">
      <c r="A22" s="72" t="s">
        <v>185</v>
      </c>
      <c r="B22" s="115"/>
    </row>
  </sheetData>
  <mergeCells count="6">
    <mergeCell ref="B3:B8"/>
    <mergeCell ref="A3:A8"/>
    <mergeCell ref="B9:B14"/>
    <mergeCell ref="A9:A14"/>
    <mergeCell ref="B15:B19"/>
    <mergeCell ref="A15:A19"/>
  </mergeCells>
  <phoneticPr fontId="2"/>
  <pageMargins left="0.70866141732283472" right="0.70866141732283472" top="0.74803149606299213" bottom="0.74803149606299213" header="0.31496062992125984" footer="0.31496062992125984"/>
  <pageSetup paperSize="9" scale="82" fitToHeight="0" orientation="landscape" r:id="rId1"/>
  <rowBreaks count="1" manualBreakCount="1">
    <brk id="1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簡易版</vt:lpstr>
      <vt:lpstr>別紙(作付品目)</vt:lpstr>
      <vt:lpstr>別紙(販売先・農業機械)</vt:lpstr>
      <vt:lpstr>参考(③~⑥記入例)</vt:lpstr>
      <vt:lpstr>簡易版!Print_Area</vt:lpstr>
      <vt:lpstr>'参考(③~⑥記入例)'!Print_Area</vt:lpstr>
      <vt:lpstr>'別紙(作付品目)'!Print_Area</vt:lpstr>
      <vt:lpstr>'別紙(販売先・農業機械)'!Print_Area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農業経営改善計画認定申請書</dc:title>
  <dc:creator>enyateruo</dc:creator>
  <cp:lastModifiedBy>東京都
</cp:lastModifiedBy>
  <cp:lastPrinted>2020-07-16T02:03:58Z</cp:lastPrinted>
  <dcterms:created xsi:type="dcterms:W3CDTF">2019-05-31T06:51:33Z</dcterms:created>
  <dcterms:modified xsi:type="dcterms:W3CDTF">2020-07-16T02:05:04Z</dcterms:modified>
</cp:coreProperties>
</file>